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84" yWindow="-12" windowWidth="9528" windowHeight="6972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Foglio1!$A$1:$P$34</definedName>
    <definedName name="_xlnm.Print_Titles" localSheetId="0">Foglio1!$4:$4</definedName>
  </definedNames>
  <calcPr calcId="145621"/>
</workbook>
</file>

<file path=xl/calcChain.xml><?xml version="1.0" encoding="utf-8"?>
<calcChain xmlns="http://schemas.openxmlformats.org/spreadsheetml/2006/main">
  <c r="A9" i="1" l="1"/>
  <c r="A11" i="1"/>
  <c r="A13" i="1" s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7" i="1"/>
</calcChain>
</file>

<file path=xl/sharedStrings.xml><?xml version="1.0" encoding="utf-8"?>
<sst xmlns="http://schemas.openxmlformats.org/spreadsheetml/2006/main" count="133" uniqueCount="109">
  <si>
    <t>ID</t>
  </si>
  <si>
    <t>Denominazione</t>
  </si>
  <si>
    <t>Oggetto Sociale</t>
  </si>
  <si>
    <t>Attività Svolte</t>
  </si>
  <si>
    <t>Ragione Sociale</t>
  </si>
  <si>
    <t>Quota di partecipazione dell'amministrazione</t>
  </si>
  <si>
    <t>Durata</t>
  </si>
  <si>
    <t>Arexpo SpA</t>
  </si>
  <si>
    <t>Acquisizione e messa a disposizione delle aree del sito Expo alla Società Expo 2015 Spa; valorizzazione e riqualificazione del sito espositivo post Expo</t>
  </si>
  <si>
    <t>Le attività dell'oggetto sociale</t>
  </si>
  <si>
    <t>SpA</t>
  </si>
  <si>
    <t>///</t>
  </si>
  <si>
    <t>SPV LINEA M4 SpA</t>
  </si>
  <si>
    <t>Costruzione, manutenzione e gestione tecnica, amministrativa, economica e finanziaria della linea M4 ed erogazione del relativo servizio di trasporto pubblico, nonché attività strumentali strettamente connesse allo scopo istituzionale</t>
  </si>
  <si>
    <t>L'attività dell'oggetto sociale</t>
  </si>
  <si>
    <t>SO.GE.M.I. SpA</t>
  </si>
  <si>
    <t>Istituzione ed esercizio dei mercati all'ingrosso dei prodotti ortofrutticoli, dei fiori, dei prodotti ittici, delle carni e selvaggina, ecc. - Servizio di apertura al pubblico dei mercati agroalimentari secondo orari e accessi definiti</t>
  </si>
  <si>
    <t>Gestione Mercati Generali della Città di Milano - Servizio di apertura al pubblico dei mercati agroalimentari secondo orari e accessi definiti</t>
  </si>
  <si>
    <t>Expo 2015 SpA (in liquidazione)</t>
  </si>
  <si>
    <t>Organizzazione evento EXPO 2015</t>
  </si>
  <si>
    <t>Cap Holding SpA</t>
  </si>
  <si>
    <t>Controllo finanziario e indirizzo strategico del gruppo  CAP Holding</t>
  </si>
  <si>
    <t>Nessuna funzione specifica attribuita dal Comune</t>
  </si>
  <si>
    <t>S.E.A. SpA</t>
  </si>
  <si>
    <t>Costruzione ed esercizio aeroporti e attività connesse o complementari al traffico aereo</t>
  </si>
  <si>
    <t>Gestione servizio aeroportuali (attività di servizio pubblico affidate da ENAC)</t>
  </si>
  <si>
    <t>MM SpA</t>
  </si>
  <si>
    <t>Progettazione, costruzione, manutenzione, gestione di linee metropolitane, tramviarie, ferroviarie ecc. Gestione Servizio Idrico Integrato relativo alla raccolta, distribuzione, e depurazione delle acque. Gestione case di edilizia residenziale pubblica</t>
  </si>
  <si>
    <t>Gestione Servizio Idrico Integrato, Servizi di ingegneria. Gestione case di edilizia residenziale pubblica.</t>
  </si>
  <si>
    <t>A.T.M. SpA</t>
  </si>
  <si>
    <t>Gestione, programmazione, pianificazione e organizzazione dei servizi di trasporto pubblico</t>
  </si>
  <si>
    <t>Società patrimoniale, Holding delle società di TPL. Concessione del servizio di rimozione con carri gru e custodia dei veicoli ai sensi del Codice della Strada</t>
  </si>
  <si>
    <t>A2A SpA</t>
  </si>
  <si>
    <t>Energia, Gas ,ricerca, produzione, approvvigionamento, trasporto, trasformazione, distribuzione, vendita, utilizzo e recupero delle energie</t>
  </si>
  <si>
    <t>Manutenzione, realizzazione e gestione sistemi e tecnologie costituenti il sistema di controllo integrato del traffico e videosorveglianza; manutenzione impianti di illuminazione pubblica</t>
  </si>
  <si>
    <t>S.p.A</t>
  </si>
  <si>
    <t>MilanoSport SpA</t>
  </si>
  <si>
    <t>Gestione impianti sportivi comunali</t>
  </si>
  <si>
    <t>Milano Ristorazione SpA</t>
  </si>
  <si>
    <t>Fornitura pasti, ivi comprese le derrate al crudo, ad enti pubblici e/o privati</t>
  </si>
  <si>
    <t>Fornitura pasti cotti e derrate al crudo: Scuole Infanzia Private Paritarie, Nidi, Sezioni Primavera, Infanzia Comunale e Statale-Primaria, Secondaria, Centri Estivi, Case Vacanze (Scuola Natura/Estate Vacanze/ospitalità);attivita' di servizi ausiliari</t>
  </si>
  <si>
    <t>99% (+ 1% azioni proprie)</t>
  </si>
  <si>
    <t>Milano Serravalle SpA</t>
  </si>
  <si>
    <t>Costruzione e gestione Autostrade</t>
  </si>
  <si>
    <t>Servizio pubblico autostradale (affidato da ANAS)</t>
  </si>
  <si>
    <t>A.F.M. SpA</t>
  </si>
  <si>
    <t>Gestione delle farmacie delle quali è titolare il Comune</t>
  </si>
  <si>
    <t>Gestione farmacie comunali</t>
  </si>
  <si>
    <t>Navigli Lombardi Scarl</t>
  </si>
  <si>
    <t>Salvaguardia, recupero, gestione e valorizzazione dei Navigli lombardi e delle relative pertinenze territoriali</t>
  </si>
  <si>
    <t>Servizio di gestione dei navigli (affidato da Regione Lombardia)</t>
  </si>
  <si>
    <t>Scarl</t>
  </si>
  <si>
    <t>AMAT Srl</t>
  </si>
  <si>
    <t>Analisi, studio, ricerca, pianificazione, programmazione, progettazione, gestione di servizi accessori, monitoraggio e controllo in materia di pianificazione territoriale e urbanistica, mobilità, ambiente, energia e clima</t>
  </si>
  <si>
    <t>Servizi di programmazione, progettazione, monitoraggio ambiente; supporto specialistico per l' urbanistica</t>
  </si>
  <si>
    <t>Srl</t>
  </si>
  <si>
    <t>Nominativi amministratori e compensi</t>
  </si>
  <si>
    <t>Sito Istituzionale</t>
  </si>
  <si>
    <t>Numero dei Rappresentanti dell'amministrazione e trattamento economico a ciascuno spettante</t>
  </si>
  <si>
    <t>numero</t>
  </si>
  <si>
    <t>nominativi e compensi</t>
  </si>
  <si>
    <r>
      <rPr>
        <b/>
        <sz val="8"/>
        <color rgb="FF404040"/>
        <rFont val="Arial"/>
        <family val="2"/>
      </rPr>
      <t>Fabrizio De Fabritis</t>
    </r>
    <r>
      <rPr>
        <sz val="8"/>
        <color rgb="FF404040"/>
        <rFont val="Arial"/>
        <family val="2"/>
      </rPr>
      <t xml:space="preserve"> (Amministratore Unico)
€ 45.360,00 (compenso fisso)
€ 41.487,00 (compenso variabile nel rispetto art.11 co. 6 del Decreto 175/2016)</t>
    </r>
  </si>
  <si>
    <r>
      <rPr>
        <b/>
        <sz val="8"/>
        <color rgb="FF404040"/>
        <rFont val="Arial"/>
        <family val="2"/>
      </rPr>
      <t>Maria Luisa Berrini</t>
    </r>
    <r>
      <rPr>
        <sz val="8"/>
        <color rgb="FF404040"/>
        <rFont val="Arial"/>
        <family val="2"/>
      </rPr>
      <t xml:space="preserve"> (Amministratore Unico)
€ 55.183,46</t>
    </r>
  </si>
  <si>
    <t>http://www.arexpo.it/</t>
  </si>
  <si>
    <t>http://www.metro4milano.it/societa/chi-siamo/</t>
  </si>
  <si>
    <t>http://www.sogemispa.it/</t>
  </si>
  <si>
    <t>http://www.expo2015.org/</t>
  </si>
  <si>
    <t>http://www.gruppocap.it/</t>
  </si>
  <si>
    <t>http://www.seamilano.eu/it</t>
  </si>
  <si>
    <t>http://www.metropolitanamilanese.it/pub/page/MM</t>
  </si>
  <si>
    <t>http://www.atm.it/it/Pagine/default.aspx</t>
  </si>
  <si>
    <t>http://www.a2a.eu/</t>
  </si>
  <si>
    <t>http://www.milanosport.it/</t>
  </si>
  <si>
    <t>http://www.milanoristorazione.it/</t>
  </si>
  <si>
    <t>http://www.serravalle.it/it/</t>
  </si>
  <si>
    <t>http://www.admentaitalia.it/it/index.html#first</t>
  </si>
  <si>
    <t>http://www.naviglilombardi.it/</t>
  </si>
  <si>
    <t>https://amat-mi.it/it/</t>
  </si>
  <si>
    <r>
      <rPr>
        <b/>
        <sz val="8"/>
        <color rgb="FF404040"/>
        <rFont val="Arial"/>
        <family val="2"/>
      </rPr>
      <t>Carlo Bianco</t>
    </r>
    <r>
      <rPr>
        <sz val="8"/>
        <color rgb="FF404040"/>
        <rFont val="Arial"/>
        <family val="2"/>
      </rPr>
      <t xml:space="preserve"> - (consigliere)  € 0,00</t>
    </r>
  </si>
  <si>
    <t>€ 1.358.481,00 (al 31/03/2015)</t>
  </si>
  <si>
    <t>€ 3.667.409 (al 31/03/2016)</t>
  </si>
  <si>
    <r>
      <rPr>
        <b/>
        <sz val="8"/>
        <color rgb="FF404040"/>
        <rFont val="Arial"/>
        <family val="2"/>
      </rPr>
      <t>Giovanni Azzone</t>
    </r>
    <r>
      <rPr>
        <sz val="8"/>
        <color rgb="FF404040"/>
        <rFont val="Arial"/>
        <family val="2"/>
      </rPr>
      <t xml:space="preserve"> (presidente): € 50.000,00</t>
    </r>
  </si>
  <si>
    <r>
      <rPr>
        <b/>
        <sz val="8"/>
        <color rgb="FF404040"/>
        <rFont val="Arial"/>
        <family val="2"/>
      </rPr>
      <t>Fabio Igino Terragni</t>
    </r>
    <r>
      <rPr>
        <sz val="8"/>
        <color rgb="FF404040"/>
        <rFont val="Arial"/>
        <family val="2"/>
      </rPr>
      <t xml:space="preserve"> (presidente): € 68.980,00
</t>
    </r>
    <r>
      <rPr>
        <b/>
        <sz val="8"/>
        <color rgb="FF404040"/>
        <rFont val="Arial"/>
        <family val="2"/>
      </rPr>
      <t>Renato Garbarini</t>
    </r>
    <r>
      <rPr>
        <sz val="8"/>
        <color rgb="FF404040"/>
        <rFont val="Arial"/>
        <family val="2"/>
      </rPr>
      <t xml:space="preserve"> (consigliere): € 25.000,00
</t>
    </r>
    <r>
      <rPr>
        <b/>
        <sz val="8"/>
        <color rgb="FF404040"/>
        <rFont val="Arial"/>
        <family val="2"/>
      </rPr>
      <t>Emanuela Molinaro</t>
    </r>
    <r>
      <rPr>
        <sz val="8"/>
        <color rgb="FF404040"/>
        <rFont val="Arial"/>
        <family val="2"/>
      </rPr>
      <t xml:space="preserve"> (consigliere): € 25.000,00</t>
    </r>
  </si>
  <si>
    <r>
      <rPr>
        <b/>
        <sz val="8"/>
        <color rgb="FF404040"/>
        <rFont val="Arial"/>
        <family val="2"/>
      </rPr>
      <t>Cesare Ferrero</t>
    </r>
    <r>
      <rPr>
        <sz val="8"/>
        <color rgb="FF404040"/>
        <rFont val="Arial"/>
        <family val="2"/>
      </rPr>
      <t xml:space="preserve"> (presidente): € 39.128,00
</t>
    </r>
    <r>
      <rPr>
        <b/>
        <sz val="8"/>
        <color rgb="FF404040"/>
        <rFont val="Arial"/>
        <family val="2"/>
      </rPr>
      <t>Maria Meloni</t>
    </r>
    <r>
      <rPr>
        <sz val="8"/>
        <color rgb="FF404040"/>
        <rFont val="Arial"/>
        <family val="2"/>
      </rPr>
      <t xml:space="preserve"> (consigliere): € 20.000,00
</t>
    </r>
    <r>
      <rPr>
        <b/>
        <sz val="8"/>
        <color rgb="FF404040"/>
        <rFont val="Arial"/>
        <family val="2"/>
      </rPr>
      <t>Giorgio Mario Spatti</t>
    </r>
    <r>
      <rPr>
        <sz val="8"/>
        <color rgb="FF404040"/>
        <rFont val="Arial"/>
        <family val="2"/>
      </rPr>
      <t xml:space="preserve"> (consigliere) - incarico gratuito ai sensi dell'art. 5 comma 9 DL 95/2012</t>
    </r>
  </si>
  <si>
    <r>
      <rPr>
        <b/>
        <sz val="8"/>
        <color rgb="FF404040"/>
        <rFont val="Arial"/>
        <family val="2"/>
      </rPr>
      <t>Alberto Grando</t>
    </r>
    <r>
      <rPr>
        <sz val="8"/>
        <color rgb="FF404040"/>
        <rFont val="Arial"/>
        <family val="2"/>
      </rPr>
      <t xml:space="preserve"> (presidente Collegio dei Liquidatori): € 40.000,00</t>
    </r>
  </si>
  <si>
    <r>
      <rPr>
        <b/>
        <sz val="8"/>
        <color rgb="FF404040"/>
        <rFont val="Arial"/>
        <family val="2"/>
      </rPr>
      <t>Davide Amedeo Corritore</t>
    </r>
    <r>
      <rPr>
        <sz val="8"/>
        <color rgb="FF404040"/>
        <rFont val="Arial"/>
        <family val="2"/>
      </rPr>
      <t xml:space="preserve"> (presidente)
€ 55.183,00 (nel rispetto dei criteri previsti dalla normativa vigente, verrà corrisposto al Presidente  un compenso variabile nell'importo da determinarsi in modo che sia rispettato il limite massimo lordo complessivo di  € 145.190 quale costo annuale del CDA)
</t>
    </r>
    <r>
      <rPr>
        <b/>
        <sz val="8"/>
        <color rgb="FF404040"/>
        <rFont val="Arial"/>
        <family val="2"/>
      </rPr>
      <t>Loredana Bracchitta</t>
    </r>
    <r>
      <rPr>
        <sz val="8"/>
        <color rgb="FF404040"/>
        <rFont val="Arial"/>
        <family val="2"/>
      </rPr>
      <t xml:space="preserve"> (consigliere): € 19.500,00
</t>
    </r>
    <r>
      <rPr>
        <b/>
        <sz val="8"/>
        <color rgb="FF404040"/>
        <rFont val="Arial"/>
        <family val="2"/>
      </rPr>
      <t>Luigi Mario Mancioppi</t>
    </r>
    <r>
      <rPr>
        <sz val="8"/>
        <color rgb="FF404040"/>
        <rFont val="Arial"/>
        <family val="2"/>
      </rPr>
      <t xml:space="preserve"> (consigliere): € 19.500,00</t>
    </r>
  </si>
  <si>
    <r>
      <rPr>
        <b/>
        <sz val="8"/>
        <color rgb="FF404040"/>
        <rFont val="Arial"/>
        <family val="2"/>
      </rPr>
      <t>Giovanni Valotti</t>
    </r>
    <r>
      <rPr>
        <sz val="8"/>
        <color rgb="FF404040"/>
        <rFont val="Arial"/>
        <family val="2"/>
      </rPr>
      <t xml:space="preserve"> (presidente): € 390.000,00
€ 80.000,00 (consigliere)
€ 19.000,00 (membro Comitato Territorio)
</t>
    </r>
    <r>
      <rPr>
        <b/>
        <sz val="8"/>
        <color rgb="FF404040"/>
        <rFont val="Arial"/>
        <family val="2"/>
      </rPr>
      <t>Luca Camerano</t>
    </r>
    <r>
      <rPr>
        <sz val="8"/>
        <color rgb="FF404040"/>
        <rFont val="Arial"/>
        <family val="2"/>
      </rPr>
      <t xml:space="preserve"> (A.D.): € 620.000,00 (max 40% dell'emolumento complessivo)
€ 80.000,00 (consigliere)
</t>
    </r>
    <r>
      <rPr>
        <b/>
        <sz val="8"/>
        <color rgb="FF404040"/>
        <rFont val="Arial"/>
        <family val="2"/>
      </rPr>
      <t>Maria Elena Cappello</t>
    </r>
    <r>
      <rPr>
        <sz val="8"/>
        <color rgb="FF404040"/>
        <rFont val="Arial"/>
        <family val="2"/>
      </rPr>
      <t xml:space="preserve"> (consigliere): € 80.000,00
</t>
    </r>
    <r>
      <rPr>
        <b/>
        <sz val="8"/>
        <color rgb="FF404040"/>
        <rFont val="Arial"/>
        <family val="2"/>
      </rPr>
      <t>Micaela Castelli:</t>
    </r>
    <r>
      <rPr>
        <sz val="8"/>
        <color rgb="FF404040"/>
        <rFont val="Arial"/>
        <family val="2"/>
      </rPr>
      <t xml:space="preserve"> € 80.000,00 (consigliere)
€ 30.000,00 (presidente Comitato Controllo Rischi)
</t>
    </r>
    <r>
      <rPr>
        <b/>
        <sz val="8"/>
        <color rgb="FF404040"/>
        <rFont val="Arial"/>
        <family val="2"/>
      </rPr>
      <t>Stefano Pareglio:</t>
    </r>
    <r>
      <rPr>
        <sz val="8"/>
        <color rgb="FF404040"/>
        <rFont val="Arial"/>
        <family val="2"/>
      </rPr>
      <t xml:space="preserve"> € 80.000,00 (consigliere)
€ 20.000,00 (presidente Comitato Territorio)</t>
    </r>
  </si>
  <si>
    <r>
      <rPr>
        <b/>
        <sz val="8"/>
        <color rgb="FF404040"/>
        <rFont val="Arial"/>
        <family val="2"/>
      </rPr>
      <t>PierFrancesco Barletta</t>
    </r>
    <r>
      <rPr>
        <sz val="8"/>
        <color rgb="FF404040"/>
        <rFont val="Arial"/>
        <family val="2"/>
      </rPr>
      <t xml:space="preserve"> (presidente) - 
€ 26.433,10
</t>
    </r>
    <r>
      <rPr>
        <b/>
        <sz val="8"/>
        <color rgb="FF404040"/>
        <rFont val="Arial"/>
        <family val="2"/>
      </rPr>
      <t>PierFilippo Roggero</t>
    </r>
    <r>
      <rPr>
        <sz val="8"/>
        <color rgb="FF404040"/>
        <rFont val="Arial"/>
        <family val="2"/>
      </rPr>
      <t xml:space="preserve"> (consigliere): € 9.780,25
</t>
    </r>
    <r>
      <rPr>
        <b/>
        <sz val="8"/>
        <color rgb="FF404040"/>
        <rFont val="Arial"/>
        <family val="2"/>
      </rPr>
      <t>Micaela Vescia</t>
    </r>
    <r>
      <rPr>
        <sz val="8"/>
        <color rgb="FF404040"/>
        <rFont val="Arial"/>
        <family val="2"/>
      </rPr>
      <t xml:space="preserve"> (consigliere): € 9.780,25</t>
    </r>
  </si>
  <si>
    <r>
      <rPr>
        <b/>
        <sz val="8"/>
        <color rgb="FF404040"/>
        <rFont val="Arial"/>
        <family val="2"/>
      </rPr>
      <t>Francesco Bertolini</t>
    </r>
    <r>
      <rPr>
        <sz val="8"/>
        <color rgb="FF404040"/>
        <rFont val="Arial"/>
        <family val="2"/>
      </rPr>
      <t xml:space="preserve"> (consigliere): € 30.000,00</t>
    </r>
  </si>
  <si>
    <r>
      <rPr>
        <b/>
        <sz val="8"/>
        <color rgb="FF404040"/>
        <rFont val="Arial"/>
        <family val="2"/>
      </rPr>
      <t>Francesco Longo</t>
    </r>
    <r>
      <rPr>
        <sz val="8"/>
        <color rgb="FF404040"/>
        <rFont val="Arial"/>
        <family val="2"/>
      </rPr>
      <t xml:space="preserve"> (consigliere): € 10.000,00 (compenso fisso)
€ 5.000,00 (compenso variabile al raggiungimento di un risultato ante imposta stabilito di anno in anno dall'assemblea dei soci)</t>
    </r>
  </si>
  <si>
    <r>
      <rPr>
        <b/>
        <sz val="8"/>
        <color rgb="FF404040"/>
        <rFont val="Arial"/>
        <family val="2"/>
      </rPr>
      <t>Bruno Rota</t>
    </r>
    <r>
      <rPr>
        <sz val="8"/>
        <color rgb="FF404040"/>
        <rFont val="Arial"/>
        <family val="2"/>
      </rPr>
      <t xml:space="preserve"> (presidente - Il presidente, nominato dall'Assemblea dei Soci il 22/04/2014, ha rinunciato, con decorrenza dal 17/07/2014, al proprio compenso da Amministratore, optando per la retribuzione di Direttore Generale a seguito dell'avvenuta nomina nella stessa data. Collegamento al sito istituzionale)
</t>
    </r>
    <r>
      <rPr>
        <b/>
        <sz val="8"/>
        <color rgb="FF404040"/>
        <rFont val="Arial"/>
        <family val="2"/>
      </rPr>
      <t>Nunzio D. P. Dragonetti</t>
    </r>
    <r>
      <rPr>
        <sz val="8"/>
        <color rgb="FF404040"/>
        <rFont val="Arial"/>
        <family val="2"/>
      </rPr>
      <t xml:space="preserve"> (consigliere):                     € 32.400,00 (compenso  direttamente corrisposto al Comune di Milano, a norma di legge, in quanto trattasi di dipendente comunale)
</t>
    </r>
    <r>
      <rPr>
        <b/>
        <sz val="8"/>
        <color rgb="FF404040"/>
        <rFont val="Arial"/>
        <family val="2"/>
      </rPr>
      <t>Carmela Francesca</t>
    </r>
    <r>
      <rPr>
        <sz val="8"/>
        <color rgb="FF404040"/>
        <rFont val="Arial"/>
        <family val="2"/>
      </rPr>
      <t xml:space="preserve"> (consigliere): € 32.400,00 (compenso  direttamente corrisposto al Comune di Milano, a norma di legge, in quanto trattasi di dipendente comunale)
</t>
    </r>
    <r>
      <rPr>
        <b/>
        <sz val="8"/>
        <color rgb="FF404040"/>
        <rFont val="Arial"/>
        <family val="2"/>
      </rPr>
      <t>Alessandra Perrazzelli</t>
    </r>
    <r>
      <rPr>
        <sz val="8"/>
        <color rgb="FF404040"/>
        <rFont val="Arial"/>
        <family val="2"/>
      </rPr>
      <t xml:space="preserve"> (consigliere): € 32.400,00
</t>
    </r>
    <r>
      <rPr>
        <b/>
        <sz val="8"/>
        <color rgb="FF404040"/>
        <rFont val="Arial"/>
        <family val="2"/>
      </rPr>
      <t>Paolo Simonetti</t>
    </r>
    <r>
      <rPr>
        <sz val="8"/>
        <color rgb="FF404040"/>
        <rFont val="Arial"/>
        <family val="2"/>
      </rPr>
      <t xml:space="preserve"> (consigliere): € 32.400,00 (compenso  direttamente corrisposto al Comune di Milano, a norma di legge, in quanto trattasi di dipendente comunale)</t>
    </r>
  </si>
  <si>
    <r>
      <rPr>
        <b/>
        <sz val="8"/>
        <color rgb="FF404040"/>
        <rFont val="Arial"/>
        <family val="2"/>
      </rPr>
      <t>Giovanni Azzone</t>
    </r>
    <r>
      <rPr>
        <sz val="8"/>
        <color rgb="FF404040"/>
        <rFont val="Arial"/>
        <family val="2"/>
      </rPr>
      <t xml:space="preserve"> (presidente): € 50.000,00
</t>
    </r>
    <r>
      <rPr>
        <b/>
        <sz val="8"/>
        <color rgb="FF404040"/>
        <rFont val="Arial"/>
        <family val="2"/>
      </rPr>
      <t>Bonomi Giuseppe</t>
    </r>
    <r>
      <rPr>
        <sz val="8"/>
        <color rgb="FF404040"/>
        <rFont val="Arial"/>
        <family val="2"/>
      </rPr>
      <t xml:space="preserve"> (A.D.): € 240.000,00
</t>
    </r>
    <r>
      <rPr>
        <b/>
        <sz val="8"/>
        <color rgb="FF404040"/>
        <rFont val="Arial"/>
        <family val="2"/>
      </rPr>
      <t>De Cesaris Ada Lucia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Della Penna Chiara</t>
    </r>
    <r>
      <rPr>
        <sz val="8"/>
        <color rgb="FF404040"/>
        <rFont val="Arial"/>
        <family val="2"/>
      </rPr>
      <t xml:space="preserve"> (consigliere): € 25.000,00
</t>
    </r>
    <r>
      <rPr>
        <b/>
        <sz val="8"/>
        <color rgb="FF404040"/>
        <rFont val="Arial"/>
        <family val="2"/>
      </rPr>
      <t>Simoni Marco</t>
    </r>
    <r>
      <rPr>
        <sz val="8"/>
        <color rgb="FF404040"/>
        <rFont val="Arial"/>
        <family val="2"/>
      </rPr>
      <t xml:space="preserve"> (consigliere): € 0,00</t>
    </r>
  </si>
  <si>
    <r>
      <rPr>
        <b/>
        <sz val="8"/>
        <color rgb="FF404040"/>
        <rFont val="Arial"/>
        <family val="2"/>
      </rPr>
      <t>Fabio Igino Terragni</t>
    </r>
    <r>
      <rPr>
        <sz val="8"/>
        <color rgb="FF404040"/>
        <rFont val="Arial"/>
        <family val="2"/>
      </rPr>
      <t xml:space="preserve"> (presidente): € 68.980,00
</t>
    </r>
    <r>
      <rPr>
        <b/>
        <sz val="8"/>
        <color rgb="FF404040"/>
        <rFont val="Arial"/>
        <family val="2"/>
      </rPr>
      <t>Renato Garbarini</t>
    </r>
    <r>
      <rPr>
        <sz val="8"/>
        <color rgb="FF404040"/>
        <rFont val="Arial"/>
        <family val="2"/>
      </rPr>
      <t xml:space="preserve"> (consigliere): € 25.000,00
</t>
    </r>
    <r>
      <rPr>
        <b/>
        <sz val="8"/>
        <color rgb="FF404040"/>
        <rFont val="Arial"/>
        <family val="2"/>
      </rPr>
      <t>Emanuela Molinaro</t>
    </r>
    <r>
      <rPr>
        <sz val="8"/>
        <color rgb="FF404040"/>
        <rFont val="Arial"/>
        <family val="2"/>
      </rPr>
      <t xml:space="preserve"> (consigliere): € 25.000,00
</t>
    </r>
    <r>
      <rPr>
        <b/>
        <sz val="8"/>
        <color rgb="FF404040"/>
        <rFont val="Arial"/>
        <family val="2"/>
      </rPr>
      <t>Giovanni Marco D'Alò</t>
    </r>
    <r>
      <rPr>
        <sz val="8"/>
        <color rgb="FF404040"/>
        <rFont val="Arial"/>
        <family val="2"/>
      </rPr>
      <t xml:space="preserve"> (consigliere): € 25.000,00</t>
    </r>
  </si>
  <si>
    <r>
      <rPr>
        <b/>
        <sz val="8"/>
        <color rgb="FF404040"/>
        <rFont val="Arial"/>
        <family val="2"/>
      </rPr>
      <t>Alberto Grando</t>
    </r>
    <r>
      <rPr>
        <sz val="8"/>
        <color rgb="FF404040"/>
        <rFont val="Arial"/>
        <family val="2"/>
      </rPr>
      <t xml:space="preserve"> (presidente Collegio dei Liquidatori): € 40.000,00
</t>
    </r>
    <r>
      <rPr>
        <b/>
        <sz val="8"/>
        <color rgb="FF404040"/>
        <rFont val="Arial"/>
        <family val="2"/>
      </rPr>
      <t>Domenico Aiello</t>
    </r>
    <r>
      <rPr>
        <sz val="8"/>
        <color rgb="FF404040"/>
        <rFont val="Arial"/>
        <family val="2"/>
      </rPr>
      <t xml:space="preserve"> (liquidatore): € 27.000,00
</t>
    </r>
    <r>
      <rPr>
        <b/>
        <sz val="8"/>
        <color rgb="FF404040"/>
        <rFont val="Arial"/>
        <family val="2"/>
      </rPr>
      <t>Elena Vasco</t>
    </r>
    <r>
      <rPr>
        <sz val="8"/>
        <color rgb="FF404040"/>
        <rFont val="Arial"/>
        <family val="2"/>
      </rPr>
      <t xml:space="preserve"> (liquidatore): € 27.000,00
</t>
    </r>
    <r>
      <rPr>
        <b/>
        <sz val="8"/>
        <color rgb="FF404040"/>
        <rFont val="Arial"/>
        <family val="2"/>
      </rPr>
      <t>Maria Martoccia</t>
    </r>
    <r>
      <rPr>
        <sz val="8"/>
        <color rgb="FF404040"/>
        <rFont val="Arial"/>
        <family val="2"/>
      </rPr>
      <t xml:space="preserve"> (liquidatore): € 27.000,00</t>
    </r>
  </si>
  <si>
    <r>
      <rPr>
        <b/>
        <sz val="8"/>
        <color rgb="FF404040"/>
        <rFont val="Arial"/>
        <family val="2"/>
      </rPr>
      <t>Pietro Vitale Modiano</t>
    </r>
    <r>
      <rPr>
        <sz val="8"/>
        <color rgb="FF404040"/>
        <rFont val="Arial"/>
        <family val="2"/>
      </rPr>
      <t xml:space="preserve"> (presidente) - 
€ 82.774,00 (compenso fisso)
€ 117.226,00 (compenso variabile - Il Presidente ha rinunciato a percepire il compenso variabile)
</t>
    </r>
    <r>
      <rPr>
        <b/>
        <sz val="8"/>
        <color rgb="FF404040"/>
        <rFont val="Arial"/>
        <family val="2"/>
      </rPr>
      <t>Salvatore Bragantini</t>
    </r>
    <r>
      <rPr>
        <sz val="8"/>
        <color rgb="FF404040"/>
        <rFont val="Arial"/>
        <family val="2"/>
      </rPr>
      <t xml:space="preserve"> (consigliere): € 0,00 (ex art. 5 comma 9 DL 95/2012)
</t>
    </r>
    <r>
      <rPr>
        <b/>
        <sz val="8"/>
        <color rgb="FF404040"/>
        <rFont val="Arial"/>
        <family val="2"/>
      </rPr>
      <t>Susanna Stefani</t>
    </r>
    <r>
      <rPr>
        <sz val="8"/>
        <color rgb="FF404040"/>
        <rFont val="Arial"/>
        <family val="2"/>
      </rPr>
      <t xml:space="preserve"> (consigliere): € 0,00 (ex art. 5 comma 9 DL 95/2012)
</t>
    </r>
    <r>
      <rPr>
        <b/>
        <sz val="8"/>
        <color rgb="FF404040"/>
        <rFont val="Arial"/>
        <family val="2"/>
      </rPr>
      <t>Susanna Zucchelli</t>
    </r>
    <r>
      <rPr>
        <sz val="8"/>
        <color rgb="FF404040"/>
        <rFont val="Arial"/>
        <family val="2"/>
      </rPr>
      <t>: € 30.000,00 (consigliere)
€ 10.000,00 (presidente Comitato Cotrollo Rischi)</t>
    </r>
  </si>
  <si>
    <r>
      <rPr>
        <b/>
        <sz val="8"/>
        <color rgb="FF404040"/>
        <rFont val="Arial"/>
        <family val="2"/>
      </rPr>
      <t>Giovanni Valotti</t>
    </r>
    <r>
      <rPr>
        <sz val="8"/>
        <color rgb="FF404040"/>
        <rFont val="Arial"/>
        <family val="2"/>
      </rPr>
      <t xml:space="preserve"> (presidente): € 390.000,00
€ 80.000,00 (consigliere)
€ 19.000,00 (membro Comitato Territorio)
</t>
    </r>
    <r>
      <rPr>
        <b/>
        <sz val="8"/>
        <color rgb="FF404040"/>
        <rFont val="Arial"/>
        <family val="2"/>
      </rPr>
      <t>Giovanni Comboni</t>
    </r>
    <r>
      <rPr>
        <sz val="8"/>
        <color rgb="FF404040"/>
        <rFont val="Arial"/>
        <family val="2"/>
      </rPr>
      <t xml:space="preserve"> (vice presidente)
</t>
    </r>
    <r>
      <rPr>
        <b/>
        <sz val="8"/>
        <color rgb="FF404040"/>
        <rFont val="Arial"/>
        <family val="2"/>
      </rPr>
      <t>Luca Camerano</t>
    </r>
    <r>
      <rPr>
        <sz val="8"/>
        <color rgb="FF404040"/>
        <rFont val="Arial"/>
        <family val="2"/>
      </rPr>
      <t xml:space="preserve"> (A.D.): € 620.000,00 (max 40% dell'emolumento complessivo)
€ 80.000,00 (consigliere)
</t>
    </r>
    <r>
      <rPr>
        <b/>
        <sz val="8"/>
        <color rgb="FF404040"/>
        <rFont val="Arial"/>
        <family val="2"/>
      </rPr>
      <t>Maria Elena Cappello</t>
    </r>
    <r>
      <rPr>
        <sz val="8"/>
        <color rgb="FF404040"/>
        <rFont val="Arial"/>
        <family val="2"/>
      </rPr>
      <t xml:space="preserve"> (consigliere): € 80.000,00
</t>
    </r>
    <r>
      <rPr>
        <b/>
        <sz val="8"/>
        <color rgb="FF404040"/>
        <rFont val="Arial"/>
        <family val="2"/>
      </rPr>
      <t>Micaela Castelli:</t>
    </r>
    <r>
      <rPr>
        <sz val="8"/>
        <color rgb="FF404040"/>
        <rFont val="Arial"/>
        <family val="2"/>
      </rPr>
      <t xml:space="preserve"> € 80.000,00 (consigliere)
€ 30.000,00 (presidente Comitato Controllo Rischi)
</t>
    </r>
    <r>
      <rPr>
        <b/>
        <sz val="8"/>
        <color rgb="FF404040"/>
        <rFont val="Arial"/>
        <family val="2"/>
      </rPr>
      <t>Stefano Pareglio:</t>
    </r>
    <r>
      <rPr>
        <sz val="8"/>
        <color rgb="FF404040"/>
        <rFont val="Arial"/>
        <family val="2"/>
      </rPr>
      <t xml:space="preserve"> € 80.000,00 (consigliere)
€ 20.000,00 (presidente Comitato Territorio)
</t>
    </r>
    <r>
      <rPr>
        <b/>
        <sz val="8"/>
        <color rgb="FF404040"/>
        <rFont val="Arial"/>
        <family val="2"/>
      </rPr>
      <t>Antonio Bonomo</t>
    </r>
    <r>
      <rPr>
        <sz val="8"/>
        <color rgb="FF404040"/>
        <rFont val="Arial"/>
        <family val="2"/>
      </rPr>
      <t xml:space="preserve"> (consigliere): € 80.000,00
</t>
    </r>
    <r>
      <rPr>
        <b/>
        <sz val="8"/>
        <color rgb="FF404040"/>
        <rFont val="Arial"/>
        <family val="2"/>
      </rPr>
      <t>Gianbattista Brivio</t>
    </r>
    <r>
      <rPr>
        <sz val="8"/>
        <color rgb="FF404040"/>
        <rFont val="Arial"/>
        <family val="2"/>
      </rPr>
      <t xml:space="preserve"> (consigliere): € 80.000,00
</t>
    </r>
    <r>
      <rPr>
        <b/>
        <sz val="8"/>
        <color rgb="FF404040"/>
        <rFont val="Arial"/>
        <family val="2"/>
      </rPr>
      <t>Elisabetta Ceretti</t>
    </r>
    <r>
      <rPr>
        <sz val="8"/>
        <color rgb="FF404040"/>
        <rFont val="Arial"/>
        <family val="2"/>
      </rPr>
      <t xml:space="preserve"> (consigliere): € 80.000,00
</t>
    </r>
    <r>
      <rPr>
        <b/>
        <sz val="8"/>
        <color rgb="FF404040"/>
        <rFont val="Arial"/>
        <family val="2"/>
      </rPr>
      <t>Luigi De Paoli</t>
    </r>
    <r>
      <rPr>
        <sz val="8"/>
        <color rgb="FF404040"/>
        <rFont val="Arial"/>
        <family val="2"/>
      </rPr>
      <t xml:space="preserve"> (consigliere): € 80.000,00
</t>
    </r>
    <r>
      <rPr>
        <b/>
        <sz val="8"/>
        <color rgb="FF404040"/>
        <rFont val="Arial"/>
        <family val="2"/>
      </rPr>
      <t>Fausto Di Mezza</t>
    </r>
    <r>
      <rPr>
        <sz val="8"/>
        <color rgb="FF404040"/>
        <rFont val="Arial"/>
        <family val="2"/>
      </rPr>
      <t xml:space="preserve"> (consigliere): € 80.000,00
</t>
    </r>
    <r>
      <rPr>
        <b/>
        <sz val="8"/>
        <color rgb="FF404040"/>
        <rFont val="Arial"/>
        <family val="2"/>
      </rPr>
      <t>Dina Ravera</t>
    </r>
    <r>
      <rPr>
        <sz val="8"/>
        <color rgb="FF404040"/>
        <rFont val="Arial"/>
        <family val="2"/>
      </rPr>
      <t xml:space="preserve"> (consigliere): € 80.000,00</t>
    </r>
  </si>
  <si>
    <r>
      <rPr>
        <b/>
        <sz val="8"/>
        <color rgb="FF404040"/>
        <rFont val="Arial"/>
        <family val="2"/>
      </rPr>
      <t>Maura Tina Carta</t>
    </r>
    <r>
      <rPr>
        <sz val="8"/>
        <color rgb="FF404040"/>
        <rFont val="Arial"/>
        <family val="2"/>
      </rPr>
      <t xml:space="preserve"> (presidente): € 60.000,00
</t>
    </r>
    <r>
      <rPr>
        <b/>
        <sz val="8"/>
        <color rgb="FF404040"/>
        <rFont val="Arial"/>
        <family val="2"/>
      </rPr>
      <t>Giovanni Angioni</t>
    </r>
    <r>
      <rPr>
        <sz val="8"/>
        <color rgb="FF404040"/>
        <rFont val="Arial"/>
        <family val="2"/>
      </rPr>
      <t xml:space="preserve"> (consigliere): € 30.000,00
</t>
    </r>
    <r>
      <rPr>
        <b/>
        <sz val="8"/>
        <color rgb="FF404040"/>
        <rFont val="Arial"/>
        <family val="2"/>
      </rPr>
      <t>Paolo Besozzi</t>
    </r>
    <r>
      <rPr>
        <sz val="8"/>
        <color rgb="FF404040"/>
        <rFont val="Arial"/>
        <family val="2"/>
      </rPr>
      <t xml:space="preserve"> (consigliere): € 30.000,00
</t>
    </r>
    <r>
      <rPr>
        <b/>
        <sz val="8"/>
        <color rgb="FF404040"/>
        <rFont val="Arial"/>
        <family val="2"/>
      </rPr>
      <t>Claudio De Albertis</t>
    </r>
    <r>
      <rPr>
        <sz val="8"/>
        <color rgb="FF404040"/>
        <rFont val="Arial"/>
        <family val="2"/>
      </rPr>
      <t xml:space="preserve"> (consigliere): € 30.000,00
</t>
    </r>
    <r>
      <rPr>
        <b/>
        <sz val="8"/>
        <color rgb="FF404040"/>
        <rFont val="Arial"/>
        <family val="2"/>
      </rPr>
      <t>Elena Di Salvia</t>
    </r>
    <r>
      <rPr>
        <sz val="8"/>
        <color rgb="FF404040"/>
        <rFont val="Arial"/>
        <family val="2"/>
      </rPr>
      <t xml:space="preserve"> (consigliere): € 30.000,00
</t>
    </r>
    <r>
      <rPr>
        <b/>
        <sz val="8"/>
        <color rgb="FF404040"/>
        <rFont val="Arial"/>
        <family val="2"/>
      </rPr>
      <t>Daria Angela Pesce</t>
    </r>
    <r>
      <rPr>
        <sz val="8"/>
        <color rgb="FF404040"/>
        <rFont val="Arial"/>
        <family val="2"/>
      </rPr>
      <t xml:space="preserve"> (consigliere): € 30.000,00
</t>
    </r>
    <r>
      <rPr>
        <b/>
        <sz val="8"/>
        <color rgb="FF404040"/>
        <rFont val="Arial"/>
        <family val="2"/>
      </rPr>
      <t>Francesco Bertolini</t>
    </r>
    <r>
      <rPr>
        <sz val="8"/>
        <color rgb="FF404040"/>
        <rFont val="Arial"/>
        <family val="2"/>
      </rPr>
      <t xml:space="preserve"> (consigliere): € 30.000,00</t>
    </r>
  </si>
  <si>
    <r>
      <rPr>
        <b/>
        <sz val="8"/>
        <color rgb="FF404040"/>
        <rFont val="Arial"/>
        <family val="2"/>
      </rPr>
      <t>Domenico La Porta</t>
    </r>
    <r>
      <rPr>
        <sz val="8"/>
        <color rgb="FF404040"/>
        <rFont val="Arial"/>
        <family val="2"/>
      </rPr>
      <t xml:space="preserve"> (presidente): € 33.000,00 (Rinuncia a favore della società di appartenenza)
</t>
    </r>
    <r>
      <rPr>
        <b/>
        <sz val="8"/>
        <color rgb="FF404040"/>
        <rFont val="Arial"/>
        <family val="2"/>
      </rPr>
      <t>Paola Piccinelli</t>
    </r>
    <r>
      <rPr>
        <sz val="8"/>
        <color rgb="FF404040"/>
        <rFont val="Arial"/>
        <family val="2"/>
      </rPr>
      <t xml:space="preserve"> (consigliere): € 10.000,00 (compenso fisso - rinuncia a favore della società di appartenenza)
€ 5.000,00 (compenso variabile - rinuncia a favore della società di appartenenza)
</t>
    </r>
    <r>
      <rPr>
        <b/>
        <sz val="8"/>
        <color rgb="FF404040"/>
        <rFont val="Arial"/>
        <family val="2"/>
      </rPr>
      <t>Arianna Furia</t>
    </r>
    <r>
      <rPr>
        <sz val="8"/>
        <color rgb="FF404040"/>
        <rFont val="Arial"/>
        <family val="2"/>
      </rPr>
      <t xml:space="preserve"> (consigliere): € 10.000,00 (compenso fisso - rinuncia a favore della società di appartenenza)
€ 5.000,00 (compenso variabile - rinuncia a favore della società di appartenenza)
</t>
    </r>
    <r>
      <rPr>
        <b/>
        <sz val="8"/>
        <color rgb="FF404040"/>
        <rFont val="Arial"/>
        <family val="2"/>
      </rPr>
      <t>Francesco Longo</t>
    </r>
    <r>
      <rPr>
        <sz val="8"/>
        <color rgb="FF404040"/>
        <rFont val="Arial"/>
        <family val="2"/>
      </rPr>
      <t xml:space="preserve"> (consigliere): € 10.000,00 (compenso fisso)
€ 5.000,00 (compenso variabile al raggiungimento di un risultato ante imposta stabilito di anno in anno dall'assemblea dei soci)</t>
    </r>
  </si>
  <si>
    <r>
      <rPr>
        <b/>
        <sz val="8"/>
        <color rgb="FF404040"/>
        <rFont val="Arial"/>
        <family val="2"/>
      </rPr>
      <t>Giovanni Bocchieri</t>
    </r>
    <r>
      <rPr>
        <sz val="8"/>
        <color rgb="FF404040"/>
        <rFont val="Arial"/>
        <family val="2"/>
      </rPr>
      <t xml:space="preserve"> (presidente):  € 0,00
</t>
    </r>
    <r>
      <rPr>
        <b/>
        <sz val="8"/>
        <color rgb="FF404040"/>
        <rFont val="Arial"/>
        <family val="2"/>
      </rPr>
      <t>Davide Federico</t>
    </r>
    <r>
      <rPr>
        <sz val="8"/>
        <color rgb="FF404040"/>
        <rFont val="Arial"/>
        <family val="2"/>
      </rPr>
      <t xml:space="preserve"> (consigliere):  € 0,00
</t>
    </r>
    <r>
      <rPr>
        <b/>
        <sz val="8"/>
        <color rgb="FF404040"/>
        <rFont val="Arial"/>
        <family val="2"/>
      </rPr>
      <t>Giovanni Benedetti</t>
    </r>
    <r>
      <rPr>
        <sz val="8"/>
        <color rgb="FF404040"/>
        <rFont val="Arial"/>
        <family val="2"/>
      </rPr>
      <t xml:space="preserve"> (consigliere):  € 0,00
</t>
    </r>
    <r>
      <rPr>
        <b/>
        <sz val="8"/>
        <color rgb="FF404040"/>
        <rFont val="Arial"/>
        <family val="2"/>
      </rPr>
      <t>Vilma Pirola</t>
    </r>
    <r>
      <rPr>
        <sz val="8"/>
        <color rgb="FF404040"/>
        <rFont val="Arial"/>
        <family val="2"/>
      </rPr>
      <t xml:space="preserve"> (consigliere):  € 0,00
</t>
    </r>
    <r>
      <rPr>
        <b/>
        <sz val="8"/>
        <color rgb="FF404040"/>
        <rFont val="Arial"/>
        <family val="2"/>
      </rPr>
      <t>Carlo Bianco</t>
    </r>
    <r>
      <rPr>
        <sz val="8"/>
        <color rgb="FF404040"/>
        <rFont val="Arial"/>
        <family val="2"/>
      </rPr>
      <t xml:space="preserve"> - (consigliere):  € 0,00</t>
    </r>
  </si>
  <si>
    <r>
      <rPr>
        <b/>
        <sz val="8"/>
        <color rgb="FF404040"/>
        <rFont val="Arial"/>
        <family val="2"/>
      </rPr>
      <t>Alessandro Russo</t>
    </r>
    <r>
      <rPr>
        <sz val="8"/>
        <color rgb="FF404040"/>
        <rFont val="Arial"/>
        <family val="2"/>
      </rPr>
      <t xml:space="preserve"> (presidente): € 42.033,12
</t>
    </r>
    <r>
      <rPr>
        <b/>
        <sz val="8"/>
        <color rgb="FF404040"/>
        <rFont val="Arial"/>
        <family val="2"/>
      </rPr>
      <t>Karin Eva Imparato</t>
    </r>
    <r>
      <rPr>
        <sz val="8"/>
        <color rgb="FF404040"/>
        <rFont val="Arial"/>
        <family val="2"/>
      </rPr>
      <t xml:space="preserve"> (vice presidente): € 21.628,42
</t>
    </r>
    <r>
      <rPr>
        <b/>
        <sz val="8"/>
        <color rgb="FF404040"/>
        <rFont val="Arial"/>
        <family val="2"/>
      </rPr>
      <t>Lauretta Barat</t>
    </r>
    <r>
      <rPr>
        <sz val="8"/>
        <color rgb="FF404040"/>
        <rFont val="Arial"/>
        <family val="2"/>
      </rPr>
      <t xml:space="preserve"> (consigliere): € 16.028,42
</t>
    </r>
    <r>
      <rPr>
        <b/>
        <sz val="8"/>
        <color rgb="FF404040"/>
        <rFont val="Arial"/>
        <family val="2"/>
      </rPr>
      <t>Laura Mira Bonomi</t>
    </r>
    <r>
      <rPr>
        <sz val="8"/>
        <color rgb="FF404040"/>
        <rFont val="Arial"/>
        <family val="2"/>
      </rPr>
      <t xml:space="preserve"> (consigliere): € 16.028,42
</t>
    </r>
    <r>
      <rPr>
        <b/>
        <sz val="8"/>
        <color rgb="FF404040"/>
        <rFont val="Arial"/>
        <family val="2"/>
      </rPr>
      <t>Umberto Gravina</t>
    </r>
    <r>
      <rPr>
        <sz val="8"/>
        <color rgb="FF404040"/>
        <rFont val="Arial"/>
        <family val="2"/>
      </rPr>
      <t xml:space="preserve"> (consigliere): € 16.028,42</t>
    </r>
  </si>
  <si>
    <t>Risultati d'esercizio nell'ultimo triennio</t>
  </si>
  <si>
    <t>Onere gravante sul bilancio del comune
(impegni anno 2015)</t>
  </si>
  <si>
    <r>
      <rPr>
        <b/>
        <sz val="8"/>
        <color rgb="FF404040"/>
        <rFont val="Arial"/>
        <family val="2"/>
      </rPr>
      <t>Pietro Vitale Modiano</t>
    </r>
    <r>
      <rPr>
        <sz val="8"/>
        <color rgb="FF404040"/>
        <rFont val="Arial"/>
        <family val="2"/>
      </rPr>
      <t xml:space="preserve"> (presidente) - 
€ 82.774,00 (compenso fisso)
€ 117.226,00 (compenso variabile - Il Presidente ha rinunciato a percepire il compenso variabile)
</t>
    </r>
    <r>
      <rPr>
        <b/>
        <sz val="8"/>
        <color rgb="FF404040"/>
        <rFont val="Arial"/>
        <family val="2"/>
      </rPr>
      <t>Armando Brunini</t>
    </r>
    <r>
      <rPr>
        <sz val="8"/>
        <color rgb="FF404040"/>
        <rFont val="Arial"/>
        <family val="2"/>
      </rPr>
      <t xml:space="preserve"> (vice presidente): € 50.000,00
</t>
    </r>
    <r>
      <rPr>
        <b/>
        <sz val="8"/>
        <color rgb="FF404040"/>
        <rFont val="Arial"/>
        <family val="2"/>
      </rPr>
      <t>Salvatore Bragantini</t>
    </r>
    <r>
      <rPr>
        <sz val="8"/>
        <color rgb="FF404040"/>
        <rFont val="Arial"/>
        <family val="2"/>
      </rPr>
      <t xml:space="preserve"> (consigliere): € 0,00 (ex art. 5 comma 9 DL 95/2012)
</t>
    </r>
    <r>
      <rPr>
        <b/>
        <sz val="8"/>
        <color rgb="FF404040"/>
        <rFont val="Arial"/>
        <family val="2"/>
      </rPr>
      <t>Susanna Stefani</t>
    </r>
    <r>
      <rPr>
        <sz val="8"/>
        <color rgb="FF404040"/>
        <rFont val="Arial"/>
        <family val="2"/>
      </rPr>
      <t xml:space="preserve"> (consigliere): € 0,00 (ex art. 5 comma 9 DL 95/2012)
</t>
    </r>
    <r>
      <rPr>
        <b/>
        <sz val="8"/>
        <color rgb="FF404040"/>
        <rFont val="Arial"/>
        <family val="2"/>
      </rPr>
      <t>Susanna Zucchelli</t>
    </r>
    <r>
      <rPr>
        <sz val="8"/>
        <color rgb="FF404040"/>
        <rFont val="Arial"/>
        <family val="2"/>
      </rPr>
      <t xml:space="preserve">: € 30.000,00 (consigliere)
€ 10.000,00 (presidente Comitato Cotrollo Rischi)
</t>
    </r>
    <r>
      <rPr>
        <b/>
        <sz val="8"/>
        <color rgb="FF404040"/>
        <rFont val="Arial"/>
        <family val="2"/>
      </rPr>
      <t>Stefano Mion</t>
    </r>
    <r>
      <rPr>
        <sz val="8"/>
        <color rgb="FF404040"/>
        <rFont val="Arial"/>
        <family val="2"/>
      </rPr>
      <t xml:space="preserve"> (consigliere): € 0,00 (ex art. 5 comma 9 DL 95/2012)
</t>
    </r>
    <r>
      <rPr>
        <b/>
        <sz val="8"/>
        <color rgb="FF404040"/>
        <rFont val="Arial"/>
        <family val="2"/>
      </rPr>
      <t>1 consigliere</t>
    </r>
    <r>
      <rPr>
        <sz val="8"/>
        <color rgb="FF404040"/>
        <rFont val="Arial"/>
        <family val="2"/>
      </rPr>
      <t xml:space="preserve"> in attesa di nomina</t>
    </r>
  </si>
  <si>
    <t>Realizzazione, organizzazione e gestione dell'evento EXPO Milano 2015</t>
  </si>
  <si>
    <t>Gestione di centri sportivi o ricreativi; l'istituzione di corsi di istruzione e addestramento per le varie discipline sportive</t>
  </si>
  <si>
    <t>SOCIETA' PARTECIPATE DEL COMUNE DI MILANO
Pubblicazione ex art. 22 Decreto 33/2013 - aggiornamento al 31/12/2016</t>
  </si>
  <si>
    <t>DIREZIONE PARTECIPATE E PATRIMONIO IMMOBILIARE</t>
  </si>
  <si>
    <t>nessun onere</t>
  </si>
  <si>
    <t>nessuna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</si>
</sst>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404040"/>
      <name val="Arial"/>
      <family val="2"/>
    </font>
    <font>
      <sz val="8"/>
      <color theme="1"/>
      <name val="Arial"/>
      <family val="2"/>
    </font>
    <font>
      <sz val="8"/>
      <color rgb="FF40404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DEBD6"/>
        <bgColor indexed="64"/>
      </patternFill>
    </fill>
    <fill>
      <patternFill patternType="solid">
        <fgColor rgb="FFF7F4EE"/>
        <bgColor indexed="64"/>
      </patternFill>
    </fill>
    <fill>
      <patternFill patternType="solid">
        <fgColor rgb="FFEFEBE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78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22" fillId="0" borderId="0" xfId="0" applyFont="1" applyFill="1" applyBorder="1" applyAlignment="1">
      <alignment horizontal="left" vertical="top" wrapText="1"/>
    </xf>
    <xf numFmtId="164" fontId="19" fillId="34" borderId="18" xfId="0" applyNumberFormat="1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 wrapText="1"/>
    </xf>
    <xf numFmtId="0" fontId="21" fillId="35" borderId="24" xfId="0" applyFont="1" applyFill="1" applyBorder="1" applyAlignment="1">
      <alignment horizontal="center" vertical="center" wrapText="1"/>
    </xf>
    <xf numFmtId="0" fontId="21" fillId="35" borderId="25" xfId="0" applyFont="1" applyFill="1" applyBorder="1" applyAlignment="1">
      <alignment horizontal="center" vertical="center" wrapText="1"/>
    </xf>
    <xf numFmtId="0" fontId="21" fillId="35" borderId="27" xfId="0" applyFont="1" applyFill="1" applyBorder="1" applyAlignment="1">
      <alignment horizontal="center" vertical="center" wrapText="1"/>
    </xf>
    <xf numFmtId="164" fontId="19" fillId="34" borderId="28" xfId="0" applyNumberFormat="1" applyFont="1" applyFill="1" applyBorder="1" applyAlignment="1">
      <alignment horizontal="center" vertical="center" wrapText="1"/>
    </xf>
    <xf numFmtId="0" fontId="21" fillId="35" borderId="26" xfId="0" applyFont="1" applyFill="1" applyBorder="1" applyAlignment="1">
      <alignment horizontal="center" vertical="center" wrapText="1"/>
    </xf>
    <xf numFmtId="164" fontId="19" fillId="34" borderId="29" xfId="0" applyNumberFormat="1" applyFont="1" applyFill="1" applyBorder="1" applyAlignment="1">
      <alignment horizontal="center" vertical="center" wrapText="1"/>
    </xf>
    <xf numFmtId="164" fontId="19" fillId="34" borderId="30" xfId="0" applyNumberFormat="1" applyFont="1" applyFill="1" applyBorder="1" applyAlignment="1">
      <alignment horizontal="center" vertical="center" wrapText="1"/>
    </xf>
    <xf numFmtId="0" fontId="21" fillId="35" borderId="3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7" xfId="0" applyFont="1" applyFill="1" applyBorder="1" applyAlignment="1">
      <alignment vertical="center" wrapText="1"/>
    </xf>
    <xf numFmtId="0" fontId="19" fillId="0" borderId="0" xfId="0" applyFont="1" applyFill="1"/>
    <xf numFmtId="0" fontId="20" fillId="0" borderId="22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vertical="center" wrapText="1"/>
    </xf>
    <xf numFmtId="164" fontId="20" fillId="0" borderId="14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19" fillId="0" borderId="0" xfId="0" applyFont="1" applyFill="1" applyBorder="1"/>
    <xf numFmtId="0" fontId="18" fillId="0" borderId="2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5" fillId="0" borderId="0" xfId="0" applyFont="1" applyAlignment="1"/>
    <xf numFmtId="0" fontId="20" fillId="0" borderId="14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wrapText="1"/>
    </xf>
    <xf numFmtId="0" fontId="20" fillId="0" borderId="15" xfId="0" applyFont="1" applyFill="1" applyBorder="1" applyAlignment="1">
      <alignment wrapText="1"/>
    </xf>
    <xf numFmtId="0" fontId="20" fillId="34" borderId="14" xfId="0" applyFont="1" applyFill="1" applyBorder="1" applyAlignment="1">
      <alignment horizontal="left" wrapText="1"/>
    </xf>
    <xf numFmtId="0" fontId="20" fillId="34" borderId="15" xfId="0" applyFont="1" applyFill="1" applyBorder="1" applyAlignment="1">
      <alignment horizontal="left" wrapText="1"/>
    </xf>
    <xf numFmtId="0" fontId="20" fillId="34" borderId="14" xfId="0" applyFont="1" applyFill="1" applyBorder="1" applyAlignment="1">
      <alignment horizontal="left" vertical="center" wrapText="1"/>
    </xf>
    <xf numFmtId="0" fontId="20" fillId="34" borderId="15" xfId="0" applyFont="1" applyFill="1" applyBorder="1" applyAlignment="1">
      <alignment horizontal="left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wrapText="1"/>
    </xf>
    <xf numFmtId="0" fontId="20" fillId="35" borderId="15" xfId="0" applyFont="1" applyFill="1" applyBorder="1" applyAlignment="1">
      <alignment wrapText="1"/>
    </xf>
    <xf numFmtId="0" fontId="20" fillId="35" borderId="14" xfId="0" applyFont="1" applyFill="1" applyBorder="1" applyAlignment="1">
      <alignment horizontal="left" wrapText="1"/>
    </xf>
    <xf numFmtId="0" fontId="20" fillId="35" borderId="15" xfId="0" applyFont="1" applyFill="1" applyBorder="1" applyAlignment="1">
      <alignment horizontal="left" wrapText="1"/>
    </xf>
    <xf numFmtId="10" fontId="20" fillId="34" borderId="14" xfId="0" applyNumberFormat="1" applyFont="1" applyFill="1" applyBorder="1" applyAlignment="1">
      <alignment horizontal="center" vertical="center" wrapText="1"/>
    </xf>
    <xf numFmtId="10" fontId="20" fillId="34" borderId="15" xfId="0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wrapText="1"/>
    </xf>
    <xf numFmtId="0" fontId="20" fillId="34" borderId="15" xfId="0" applyFont="1" applyFill="1" applyBorder="1" applyAlignment="1">
      <alignment wrapText="1"/>
    </xf>
    <xf numFmtId="14" fontId="20" fillId="34" borderId="14" xfId="0" applyNumberFormat="1" applyFont="1" applyFill="1" applyBorder="1" applyAlignment="1">
      <alignment vertical="center" wrapText="1"/>
    </xf>
    <xf numFmtId="14" fontId="20" fillId="34" borderId="15" xfId="0" applyNumberFormat="1" applyFont="1" applyFill="1" applyBorder="1" applyAlignment="1">
      <alignment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164" fontId="20" fillId="34" borderId="16" xfId="0" applyNumberFormat="1" applyFont="1" applyFill="1" applyBorder="1" applyAlignment="1">
      <alignment horizontal="right" vertical="center" wrapText="1"/>
    </xf>
    <xf numFmtId="164" fontId="20" fillId="34" borderId="15" xfId="0" applyNumberFormat="1" applyFont="1" applyFill="1" applyBorder="1" applyAlignment="1">
      <alignment horizontal="right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left" vertical="center" wrapText="1"/>
    </xf>
    <xf numFmtId="0" fontId="20" fillId="35" borderId="15" xfId="0" applyFont="1" applyFill="1" applyBorder="1" applyAlignment="1">
      <alignment horizontal="left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14" fontId="20" fillId="35" borderId="14" xfId="0" applyNumberFormat="1" applyFont="1" applyFill="1" applyBorder="1" applyAlignment="1">
      <alignment vertical="center" wrapText="1"/>
    </xf>
    <xf numFmtId="14" fontId="20" fillId="35" borderId="15" xfId="0" applyNumberFormat="1" applyFont="1" applyFill="1" applyBorder="1" applyAlignment="1">
      <alignment vertical="center" wrapText="1"/>
    </xf>
    <xf numFmtId="164" fontId="20" fillId="35" borderId="14" xfId="0" applyNumberFormat="1" applyFont="1" applyFill="1" applyBorder="1" applyAlignment="1">
      <alignment horizontal="right" vertical="center" wrapText="1"/>
    </xf>
    <xf numFmtId="164" fontId="20" fillId="35" borderId="1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60960</xdr:rowOff>
    </xdr:from>
    <xdr:to>
      <xdr:col>1</xdr:col>
      <xdr:colOff>1021080</xdr:colOff>
      <xdr:row>2</xdr:row>
      <xdr:rowOff>45720</xdr:rowOff>
    </xdr:to>
    <xdr:pic>
      <xdr:nvPicPr>
        <xdr:cNvPr id="2" name="Immagine 1" descr="marchio CMY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1460"/>
          <a:ext cx="1036320" cy="579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tm.it/it/Pagine/default.aspx" TargetMode="External"/><Relationship Id="rId13" Type="http://schemas.openxmlformats.org/officeDocument/2006/relationships/hyperlink" Target="http://www.admentaitalia.it/it/index.html" TargetMode="External"/><Relationship Id="rId3" Type="http://schemas.openxmlformats.org/officeDocument/2006/relationships/hyperlink" Target="http://www.sogemispa.it/" TargetMode="External"/><Relationship Id="rId7" Type="http://schemas.openxmlformats.org/officeDocument/2006/relationships/hyperlink" Target="http://www.metropolitanamilanese.it/pub/page/MM" TargetMode="External"/><Relationship Id="rId12" Type="http://schemas.openxmlformats.org/officeDocument/2006/relationships/hyperlink" Target="http://www.serravalle.it/it/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www.metro4milano.it/societa/chi-siamo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arexpo.it/" TargetMode="External"/><Relationship Id="rId6" Type="http://schemas.openxmlformats.org/officeDocument/2006/relationships/hyperlink" Target="http://www.seamilano.eu/it" TargetMode="External"/><Relationship Id="rId11" Type="http://schemas.openxmlformats.org/officeDocument/2006/relationships/hyperlink" Target="http://www.milanoristorazione.it/" TargetMode="External"/><Relationship Id="rId5" Type="http://schemas.openxmlformats.org/officeDocument/2006/relationships/hyperlink" Target="http://www.gruppocap.it/" TargetMode="External"/><Relationship Id="rId15" Type="http://schemas.openxmlformats.org/officeDocument/2006/relationships/hyperlink" Target="https://amat-mi.it/it/" TargetMode="External"/><Relationship Id="rId10" Type="http://schemas.openxmlformats.org/officeDocument/2006/relationships/hyperlink" Target="http://www.milanosport.it/" TargetMode="External"/><Relationship Id="rId4" Type="http://schemas.openxmlformats.org/officeDocument/2006/relationships/hyperlink" Target="http://www.expo2015.org/" TargetMode="External"/><Relationship Id="rId9" Type="http://schemas.openxmlformats.org/officeDocument/2006/relationships/hyperlink" Target="http://www.a2a.eu/" TargetMode="External"/><Relationship Id="rId14" Type="http://schemas.openxmlformats.org/officeDocument/2006/relationships/hyperlink" Target="http://www.naviglilombardi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D1" workbookViewId="0">
      <selection activeCell="A29" sqref="A29:A30"/>
    </sheetView>
  </sheetViews>
  <sheetFormatPr defaultColWidth="8.88671875" defaultRowHeight="10.199999999999999" x14ac:dyDescent="0.2"/>
  <cols>
    <col min="1" max="1" width="2.44140625" style="2" bestFit="1" customWidth="1"/>
    <col min="2" max="2" width="21.6640625" style="3" bestFit="1" customWidth="1"/>
    <col min="3" max="3" width="23" style="2" customWidth="1"/>
    <col min="4" max="4" width="17.6640625" style="2" customWidth="1"/>
    <col min="5" max="5" width="6.5546875" style="2" bestFit="1" customWidth="1"/>
    <col min="6" max="6" width="15.44140625" style="2" customWidth="1"/>
    <col min="7" max="7" width="11.33203125" style="2" customWidth="1"/>
    <col min="8" max="8" width="15.33203125" style="2" customWidth="1"/>
    <col min="9" max="9" width="7.6640625" style="26" customWidth="1"/>
    <col min="10" max="10" width="33.33203125" style="19" customWidth="1"/>
    <col min="11" max="11" width="13.109375" style="2" customWidth="1"/>
    <col min="12" max="12" width="13.21875" style="2" customWidth="1"/>
    <col min="13" max="13" width="12.77734375" style="2" customWidth="1"/>
    <col min="14" max="14" width="7.6640625" style="19" customWidth="1"/>
    <col min="15" max="15" width="33.44140625" style="19" customWidth="1"/>
    <col min="16" max="16" width="22.33203125" style="19" customWidth="1"/>
    <col min="17" max="16384" width="8.88671875" style="2"/>
  </cols>
  <sheetData>
    <row r="1" spans="1:19" ht="15" customHeight="1" x14ac:dyDescent="0.2">
      <c r="B1" s="33" t="s">
        <v>106</v>
      </c>
    </row>
    <row r="2" spans="1:19" ht="46.8" customHeight="1" x14ac:dyDescent="0.25">
      <c r="B2" s="34"/>
      <c r="C2" s="76" t="s">
        <v>105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4" spans="1:19" s="3" customFormat="1" ht="40.799999999999997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101</v>
      </c>
      <c r="I4" s="39" t="s">
        <v>58</v>
      </c>
      <c r="J4" s="40"/>
      <c r="K4" s="55" t="s">
        <v>100</v>
      </c>
      <c r="L4" s="56"/>
      <c r="M4" s="57"/>
      <c r="N4" s="77" t="s">
        <v>56</v>
      </c>
      <c r="O4" s="40"/>
      <c r="P4" s="27" t="s">
        <v>57</v>
      </c>
    </row>
    <row r="5" spans="1:19" ht="10.199999999999999" customHeight="1" x14ac:dyDescent="0.2">
      <c r="A5" s="58">
        <v>1</v>
      </c>
      <c r="B5" s="47" t="s">
        <v>7</v>
      </c>
      <c r="C5" s="43" t="s">
        <v>8</v>
      </c>
      <c r="D5" s="45" t="s">
        <v>9</v>
      </c>
      <c r="E5" s="47" t="s">
        <v>10</v>
      </c>
      <c r="F5" s="53">
        <v>0.21049999999999999</v>
      </c>
      <c r="G5" s="60">
        <v>44196</v>
      </c>
      <c r="H5" s="62" t="s">
        <v>107</v>
      </c>
      <c r="I5" s="20" t="s">
        <v>59</v>
      </c>
      <c r="J5" s="17" t="s">
        <v>60</v>
      </c>
      <c r="K5" s="6">
        <v>2013</v>
      </c>
      <c r="L5" s="7">
        <v>2014</v>
      </c>
      <c r="M5" s="8">
        <v>2015</v>
      </c>
      <c r="N5" s="20" t="s">
        <v>59</v>
      </c>
      <c r="O5" s="28" t="s">
        <v>60</v>
      </c>
      <c r="P5" s="37" t="s">
        <v>63</v>
      </c>
    </row>
    <row r="6" spans="1:19" ht="66" customHeight="1" x14ac:dyDescent="0.2">
      <c r="A6" s="59"/>
      <c r="B6" s="48"/>
      <c r="C6" s="44"/>
      <c r="D6" s="46"/>
      <c r="E6" s="48"/>
      <c r="F6" s="54"/>
      <c r="G6" s="61"/>
      <c r="H6" s="63"/>
      <c r="I6" s="21">
        <v>1</v>
      </c>
      <c r="J6" s="18" t="s">
        <v>81</v>
      </c>
      <c r="K6" s="5">
        <v>482183</v>
      </c>
      <c r="L6" s="5">
        <v>504674</v>
      </c>
      <c r="M6" s="12">
        <v>214239</v>
      </c>
      <c r="N6" s="29">
        <v>5</v>
      </c>
      <c r="O6" s="30" t="s">
        <v>91</v>
      </c>
      <c r="P6" s="38"/>
    </row>
    <row r="7" spans="1:19" ht="10.199999999999999" customHeight="1" x14ac:dyDescent="0.2">
      <c r="A7" s="49">
        <f>+A5+1</f>
        <v>2</v>
      </c>
      <c r="B7" s="47" t="s">
        <v>12</v>
      </c>
      <c r="C7" s="51" t="s">
        <v>13</v>
      </c>
      <c r="D7" s="45" t="s">
        <v>14</v>
      </c>
      <c r="E7" s="47" t="s">
        <v>10</v>
      </c>
      <c r="F7" s="53">
        <v>0.66669999999999996</v>
      </c>
      <c r="G7" s="60">
        <v>53266</v>
      </c>
      <c r="H7" s="64">
        <v>46229359.130000003</v>
      </c>
      <c r="I7" s="22"/>
      <c r="J7" s="35" t="s">
        <v>82</v>
      </c>
      <c r="K7" s="9">
        <v>2013</v>
      </c>
      <c r="L7" s="10">
        <v>2014</v>
      </c>
      <c r="M7" s="13">
        <v>2015</v>
      </c>
      <c r="N7" s="31"/>
      <c r="O7" s="35" t="s">
        <v>92</v>
      </c>
      <c r="P7" s="37" t="s">
        <v>64</v>
      </c>
    </row>
    <row r="8" spans="1:19" ht="72" customHeight="1" x14ac:dyDescent="0.2">
      <c r="A8" s="50"/>
      <c r="B8" s="48"/>
      <c r="C8" s="52"/>
      <c r="D8" s="46"/>
      <c r="E8" s="48"/>
      <c r="F8" s="54"/>
      <c r="G8" s="61"/>
      <c r="H8" s="65"/>
      <c r="I8" s="21">
        <v>3</v>
      </c>
      <c r="J8" s="36"/>
      <c r="K8" s="5" t="s">
        <v>11</v>
      </c>
      <c r="L8" s="5" t="s">
        <v>11</v>
      </c>
      <c r="M8" s="14">
        <v>-302503</v>
      </c>
      <c r="N8" s="32">
        <v>4</v>
      </c>
      <c r="O8" s="36"/>
      <c r="P8" s="38"/>
    </row>
    <row r="9" spans="1:19" ht="10.199999999999999" customHeight="1" x14ac:dyDescent="0.2">
      <c r="A9" s="49">
        <f t="shared" ref="A9" si="0">+A7+1</f>
        <v>3</v>
      </c>
      <c r="B9" s="47" t="s">
        <v>15</v>
      </c>
      <c r="C9" s="43" t="s">
        <v>16</v>
      </c>
      <c r="D9" s="45" t="s">
        <v>17</v>
      </c>
      <c r="E9" s="47" t="s">
        <v>10</v>
      </c>
      <c r="F9" s="53">
        <v>0.99990000000000001</v>
      </c>
      <c r="G9" s="60">
        <v>58806</v>
      </c>
      <c r="H9" s="62" t="s">
        <v>107</v>
      </c>
      <c r="I9" s="23"/>
      <c r="J9" s="35" t="s">
        <v>83</v>
      </c>
      <c r="K9" s="9">
        <v>2013</v>
      </c>
      <c r="L9" s="10">
        <v>2014</v>
      </c>
      <c r="M9" s="13">
        <v>2015</v>
      </c>
      <c r="N9" s="31"/>
      <c r="O9" s="35" t="s">
        <v>83</v>
      </c>
      <c r="P9" s="37" t="s">
        <v>65</v>
      </c>
    </row>
    <row r="10" spans="1:19" ht="65.400000000000006" customHeight="1" x14ac:dyDescent="0.2">
      <c r="A10" s="50"/>
      <c r="B10" s="48"/>
      <c r="C10" s="44"/>
      <c r="D10" s="46"/>
      <c r="E10" s="48"/>
      <c r="F10" s="54"/>
      <c r="G10" s="61"/>
      <c r="H10" s="63"/>
      <c r="I10" s="21">
        <v>3</v>
      </c>
      <c r="J10" s="36"/>
      <c r="K10" s="14">
        <v>-1336368</v>
      </c>
      <c r="L10" s="14">
        <v>29866</v>
      </c>
      <c r="M10" s="14">
        <v>138198</v>
      </c>
      <c r="N10" s="32">
        <v>3</v>
      </c>
      <c r="O10" s="36"/>
      <c r="P10" s="38"/>
    </row>
    <row r="11" spans="1:19" ht="10.199999999999999" customHeight="1" x14ac:dyDescent="0.2">
      <c r="A11" s="49">
        <f t="shared" ref="A11" si="1">+A9+1</f>
        <v>4</v>
      </c>
      <c r="B11" s="47" t="s">
        <v>18</v>
      </c>
      <c r="C11" s="51" t="s">
        <v>103</v>
      </c>
      <c r="D11" s="45" t="s">
        <v>19</v>
      </c>
      <c r="E11" s="47" t="s">
        <v>10</v>
      </c>
      <c r="F11" s="53">
        <v>0.2</v>
      </c>
      <c r="G11" s="60">
        <v>44196</v>
      </c>
      <c r="H11" s="62" t="s">
        <v>107</v>
      </c>
      <c r="I11" s="23"/>
      <c r="J11" s="35" t="s">
        <v>84</v>
      </c>
      <c r="K11" s="9">
        <v>2013</v>
      </c>
      <c r="L11" s="10">
        <v>2014</v>
      </c>
      <c r="M11" s="11">
        <v>2015</v>
      </c>
      <c r="N11" s="31"/>
      <c r="O11" s="35" t="s">
        <v>93</v>
      </c>
      <c r="P11" s="37" t="s">
        <v>66</v>
      </c>
    </row>
    <row r="12" spans="1:19" ht="45" customHeight="1" x14ac:dyDescent="0.2">
      <c r="A12" s="50"/>
      <c r="B12" s="48"/>
      <c r="C12" s="52"/>
      <c r="D12" s="46"/>
      <c r="E12" s="48"/>
      <c r="F12" s="54"/>
      <c r="G12" s="61"/>
      <c r="H12" s="63"/>
      <c r="I12" s="21">
        <v>1</v>
      </c>
      <c r="J12" s="36"/>
      <c r="K12" s="14">
        <v>-7423607</v>
      </c>
      <c r="L12" s="14">
        <v>-45261580</v>
      </c>
      <c r="M12" s="14">
        <v>-23807026</v>
      </c>
      <c r="N12" s="32">
        <v>4</v>
      </c>
      <c r="O12" s="36"/>
      <c r="P12" s="38"/>
    </row>
    <row r="13" spans="1:19" ht="10.199999999999999" customHeight="1" x14ac:dyDescent="0.2">
      <c r="A13" s="49">
        <f t="shared" ref="A13" si="2">+A11+1</f>
        <v>5</v>
      </c>
      <c r="B13" s="47" t="s">
        <v>20</v>
      </c>
      <c r="C13" s="45" t="s">
        <v>21</v>
      </c>
      <c r="D13" s="45" t="s">
        <v>22</v>
      </c>
      <c r="E13" s="47" t="s">
        <v>10</v>
      </c>
      <c r="F13" s="53">
        <v>4.117E-3</v>
      </c>
      <c r="G13" s="60">
        <v>55884</v>
      </c>
      <c r="H13" s="62" t="s">
        <v>107</v>
      </c>
      <c r="I13" s="24"/>
      <c r="J13" s="66" t="s">
        <v>108</v>
      </c>
      <c r="K13" s="9">
        <v>2013</v>
      </c>
      <c r="L13" s="10">
        <v>2014</v>
      </c>
      <c r="M13" s="11">
        <v>2015</v>
      </c>
      <c r="N13" s="31"/>
      <c r="O13" s="41" t="s">
        <v>99</v>
      </c>
      <c r="P13" s="37" t="s">
        <v>67</v>
      </c>
    </row>
    <row r="14" spans="1:19" ht="60" customHeight="1" x14ac:dyDescent="0.2">
      <c r="A14" s="50"/>
      <c r="B14" s="48"/>
      <c r="C14" s="46"/>
      <c r="D14" s="46"/>
      <c r="E14" s="48"/>
      <c r="F14" s="54"/>
      <c r="G14" s="61"/>
      <c r="H14" s="63"/>
      <c r="I14" s="25"/>
      <c r="J14" s="67"/>
      <c r="K14" s="14">
        <v>3779384</v>
      </c>
      <c r="L14" s="14">
        <v>4611475</v>
      </c>
      <c r="M14" s="14">
        <v>14025530</v>
      </c>
      <c r="N14" s="32">
        <v>5</v>
      </c>
      <c r="O14" s="42"/>
      <c r="P14" s="38"/>
    </row>
    <row r="15" spans="1:19" ht="10.199999999999999" customHeight="1" x14ac:dyDescent="0.2">
      <c r="A15" s="49">
        <f t="shared" ref="A15" si="3">+A13+1</f>
        <v>6</v>
      </c>
      <c r="B15" s="47" t="s">
        <v>23</v>
      </c>
      <c r="C15" s="68" t="s">
        <v>24</v>
      </c>
      <c r="D15" s="45" t="s">
        <v>25</v>
      </c>
      <c r="E15" s="47" t="s">
        <v>10</v>
      </c>
      <c r="F15" s="53">
        <v>0.54810000000000003</v>
      </c>
      <c r="G15" s="60">
        <v>55153</v>
      </c>
      <c r="H15" s="62" t="s">
        <v>107</v>
      </c>
      <c r="I15" s="23"/>
      <c r="J15" s="35" t="s">
        <v>94</v>
      </c>
      <c r="K15" s="9">
        <v>2013</v>
      </c>
      <c r="L15" s="10">
        <v>2014</v>
      </c>
      <c r="M15" s="11">
        <v>2015</v>
      </c>
      <c r="N15" s="31"/>
      <c r="O15" s="35" t="s">
        <v>102</v>
      </c>
      <c r="P15" s="37" t="s">
        <v>68</v>
      </c>
    </row>
    <row r="16" spans="1:19" ht="140.4" customHeight="1" x14ac:dyDescent="0.2">
      <c r="A16" s="50"/>
      <c r="B16" s="48"/>
      <c r="C16" s="69"/>
      <c r="D16" s="46"/>
      <c r="E16" s="48"/>
      <c r="F16" s="54"/>
      <c r="G16" s="61"/>
      <c r="H16" s="63"/>
      <c r="I16" s="21">
        <v>4</v>
      </c>
      <c r="J16" s="36"/>
      <c r="K16" s="14">
        <v>52182470</v>
      </c>
      <c r="L16" s="14">
        <v>56382402</v>
      </c>
      <c r="M16" s="14">
        <v>81096598</v>
      </c>
      <c r="N16" s="32">
        <v>6</v>
      </c>
      <c r="O16" s="36"/>
      <c r="P16" s="38"/>
      <c r="S16" s="4"/>
    </row>
    <row r="17" spans="1:16" ht="10.199999999999999" customHeight="1" x14ac:dyDescent="0.2">
      <c r="A17" s="49">
        <f t="shared" ref="A17" si="4">+A15+1</f>
        <v>7</v>
      </c>
      <c r="B17" s="47" t="s">
        <v>26</v>
      </c>
      <c r="C17" s="43" t="s">
        <v>27</v>
      </c>
      <c r="D17" s="45" t="s">
        <v>28</v>
      </c>
      <c r="E17" s="47" t="s">
        <v>10</v>
      </c>
      <c r="F17" s="53">
        <v>1</v>
      </c>
      <c r="G17" s="60">
        <v>73415</v>
      </c>
      <c r="H17" s="64">
        <v>112810009.75</v>
      </c>
      <c r="I17" s="22"/>
      <c r="J17" s="35" t="s">
        <v>85</v>
      </c>
      <c r="K17" s="9">
        <v>2013</v>
      </c>
      <c r="L17" s="10">
        <v>2014</v>
      </c>
      <c r="M17" s="11">
        <v>2015</v>
      </c>
      <c r="N17" s="31"/>
      <c r="O17" s="35" t="s">
        <v>85</v>
      </c>
      <c r="P17" s="37" t="s">
        <v>69</v>
      </c>
    </row>
    <row r="18" spans="1:16" ht="97.2" customHeight="1" x14ac:dyDescent="0.2">
      <c r="A18" s="50"/>
      <c r="B18" s="48"/>
      <c r="C18" s="44"/>
      <c r="D18" s="46"/>
      <c r="E18" s="48"/>
      <c r="F18" s="54"/>
      <c r="G18" s="61"/>
      <c r="H18" s="65"/>
      <c r="I18" s="21">
        <v>3</v>
      </c>
      <c r="J18" s="36"/>
      <c r="K18" s="14">
        <v>4915204</v>
      </c>
      <c r="L18" s="14">
        <v>8844079</v>
      </c>
      <c r="M18" s="14">
        <v>17375977</v>
      </c>
      <c r="N18" s="32">
        <v>3</v>
      </c>
      <c r="O18" s="36"/>
      <c r="P18" s="38"/>
    </row>
    <row r="19" spans="1:16" ht="10.199999999999999" customHeight="1" x14ac:dyDescent="0.2">
      <c r="A19" s="49">
        <f t="shared" ref="A19" si="5">+A17+1</f>
        <v>8</v>
      </c>
      <c r="B19" s="47" t="s">
        <v>29</v>
      </c>
      <c r="C19" s="68" t="s">
        <v>30</v>
      </c>
      <c r="D19" s="68" t="s">
        <v>31</v>
      </c>
      <c r="E19" s="70" t="s">
        <v>10</v>
      </c>
      <c r="F19" s="53">
        <v>1</v>
      </c>
      <c r="G19" s="72">
        <v>73415</v>
      </c>
      <c r="H19" s="74">
        <v>26723271.559999999</v>
      </c>
      <c r="I19" s="22"/>
      <c r="J19" s="35" t="s">
        <v>90</v>
      </c>
      <c r="K19" s="9">
        <v>2013</v>
      </c>
      <c r="L19" s="10">
        <v>2014</v>
      </c>
      <c r="M19" s="11">
        <v>2015</v>
      </c>
      <c r="N19" s="31"/>
      <c r="O19" s="35" t="s">
        <v>90</v>
      </c>
      <c r="P19" s="37" t="s">
        <v>70</v>
      </c>
    </row>
    <row r="20" spans="1:16" ht="207" customHeight="1" x14ac:dyDescent="0.2">
      <c r="A20" s="50"/>
      <c r="B20" s="48"/>
      <c r="C20" s="69"/>
      <c r="D20" s="69"/>
      <c r="E20" s="71"/>
      <c r="F20" s="54"/>
      <c r="G20" s="73"/>
      <c r="H20" s="75"/>
      <c r="I20" s="21">
        <v>5</v>
      </c>
      <c r="J20" s="36"/>
      <c r="K20" s="14">
        <v>1572112</v>
      </c>
      <c r="L20" s="14">
        <v>3085130</v>
      </c>
      <c r="M20" s="14">
        <v>10843599</v>
      </c>
      <c r="N20" s="32">
        <v>5</v>
      </c>
      <c r="O20" s="36"/>
      <c r="P20" s="38"/>
    </row>
    <row r="21" spans="1:16" ht="10.199999999999999" customHeight="1" x14ac:dyDescent="0.2">
      <c r="A21" s="49">
        <f t="shared" ref="A21" si="6">+A19+1</f>
        <v>9</v>
      </c>
      <c r="B21" s="47" t="s">
        <v>32</v>
      </c>
      <c r="C21" s="45" t="s">
        <v>33</v>
      </c>
      <c r="D21" s="45" t="s">
        <v>34</v>
      </c>
      <c r="E21" s="47" t="s">
        <v>35</v>
      </c>
      <c r="F21" s="53">
        <v>0.25000000055999999</v>
      </c>
      <c r="G21" s="60">
        <v>73415</v>
      </c>
      <c r="H21" s="74">
        <v>42599783.840000004</v>
      </c>
      <c r="I21" s="22"/>
      <c r="J21" s="35" t="s">
        <v>86</v>
      </c>
      <c r="K21" s="9">
        <v>2013</v>
      </c>
      <c r="L21" s="10">
        <v>2014</v>
      </c>
      <c r="M21" s="11">
        <v>2015</v>
      </c>
      <c r="N21" s="31"/>
      <c r="O21" s="35" t="s">
        <v>95</v>
      </c>
      <c r="P21" s="37" t="s">
        <v>71</v>
      </c>
    </row>
    <row r="22" spans="1:16" ht="197.4" customHeight="1" x14ac:dyDescent="0.2">
      <c r="A22" s="50"/>
      <c r="B22" s="48"/>
      <c r="C22" s="46"/>
      <c r="D22" s="46"/>
      <c r="E22" s="48"/>
      <c r="F22" s="54"/>
      <c r="G22" s="61"/>
      <c r="H22" s="75"/>
      <c r="I22" s="21">
        <v>5</v>
      </c>
      <c r="J22" s="36"/>
      <c r="K22" s="14">
        <v>5419854</v>
      </c>
      <c r="L22" s="14">
        <v>8257733</v>
      </c>
      <c r="M22" s="14">
        <v>-73487107</v>
      </c>
      <c r="N22" s="32">
        <v>12</v>
      </c>
      <c r="O22" s="36"/>
      <c r="P22" s="38"/>
    </row>
    <row r="23" spans="1:16" ht="10.199999999999999" customHeight="1" x14ac:dyDescent="0.2">
      <c r="A23" s="49">
        <f t="shared" ref="A23" si="7">+A21+1</f>
        <v>10</v>
      </c>
      <c r="B23" s="47" t="s">
        <v>36</v>
      </c>
      <c r="C23" s="51" t="s">
        <v>104</v>
      </c>
      <c r="D23" s="68" t="s">
        <v>37</v>
      </c>
      <c r="E23" s="70" t="s">
        <v>10</v>
      </c>
      <c r="F23" s="53">
        <v>1</v>
      </c>
      <c r="G23" s="72">
        <v>55153</v>
      </c>
      <c r="H23" s="74">
        <v>4502299.54</v>
      </c>
      <c r="I23" s="22"/>
      <c r="J23" s="35" t="s">
        <v>87</v>
      </c>
      <c r="K23" s="9">
        <v>2013</v>
      </c>
      <c r="L23" s="10">
        <v>2014</v>
      </c>
      <c r="M23" s="11">
        <v>2015</v>
      </c>
      <c r="N23" s="31"/>
      <c r="O23" s="35" t="s">
        <v>87</v>
      </c>
      <c r="P23" s="37" t="s">
        <v>72</v>
      </c>
    </row>
    <row r="24" spans="1:16" ht="34.950000000000003" customHeight="1" x14ac:dyDescent="0.2">
      <c r="A24" s="50"/>
      <c r="B24" s="48"/>
      <c r="C24" s="52"/>
      <c r="D24" s="69"/>
      <c r="E24" s="71"/>
      <c r="F24" s="54"/>
      <c r="G24" s="73"/>
      <c r="H24" s="75"/>
      <c r="I24" s="21">
        <v>3</v>
      </c>
      <c r="J24" s="36"/>
      <c r="K24" s="14">
        <v>11687</v>
      </c>
      <c r="L24" s="14">
        <v>56563</v>
      </c>
      <c r="M24" s="14">
        <v>15459</v>
      </c>
      <c r="N24" s="32">
        <v>3</v>
      </c>
      <c r="O24" s="36"/>
      <c r="P24" s="38"/>
    </row>
    <row r="25" spans="1:16" ht="10.199999999999999" customHeight="1" x14ac:dyDescent="0.2">
      <c r="A25" s="49">
        <f t="shared" ref="A25" si="8">+A23+1</f>
        <v>11</v>
      </c>
      <c r="B25" s="47" t="s">
        <v>38</v>
      </c>
      <c r="C25" s="45" t="s">
        <v>39</v>
      </c>
      <c r="D25" s="43" t="s">
        <v>40</v>
      </c>
      <c r="E25" s="47" t="s">
        <v>10</v>
      </c>
      <c r="F25" s="47" t="s">
        <v>41</v>
      </c>
      <c r="G25" s="60">
        <v>47848</v>
      </c>
      <c r="H25" s="74">
        <v>62569341.969999999</v>
      </c>
      <c r="I25" s="22"/>
      <c r="J25" s="35" t="s">
        <v>61</v>
      </c>
      <c r="K25" s="9">
        <v>2013</v>
      </c>
      <c r="L25" s="10">
        <v>2014</v>
      </c>
      <c r="M25" s="11">
        <v>2015</v>
      </c>
      <c r="N25" s="31"/>
      <c r="O25" s="35" t="s">
        <v>61</v>
      </c>
      <c r="P25" s="37" t="s">
        <v>73</v>
      </c>
    </row>
    <row r="26" spans="1:16" ht="83.4" customHeight="1" x14ac:dyDescent="0.2">
      <c r="A26" s="50"/>
      <c r="B26" s="48"/>
      <c r="C26" s="46"/>
      <c r="D26" s="44"/>
      <c r="E26" s="48"/>
      <c r="F26" s="48"/>
      <c r="G26" s="61"/>
      <c r="H26" s="75"/>
      <c r="I26" s="21">
        <v>1</v>
      </c>
      <c r="J26" s="36"/>
      <c r="K26" s="14">
        <v>330642</v>
      </c>
      <c r="L26" s="14">
        <v>1767983</v>
      </c>
      <c r="M26" s="14">
        <v>2432473</v>
      </c>
      <c r="N26" s="32">
        <v>1</v>
      </c>
      <c r="O26" s="36"/>
      <c r="P26" s="38"/>
    </row>
    <row r="27" spans="1:16" ht="10.199999999999999" customHeight="1" x14ac:dyDescent="0.2">
      <c r="A27" s="49">
        <f t="shared" ref="A27" si="9">+A25+1</f>
        <v>12</v>
      </c>
      <c r="B27" s="47" t="s">
        <v>42</v>
      </c>
      <c r="C27" s="45" t="s">
        <v>43</v>
      </c>
      <c r="D27" s="51" t="s">
        <v>44</v>
      </c>
      <c r="E27" s="47" t="s">
        <v>10</v>
      </c>
      <c r="F27" s="53">
        <v>0.186</v>
      </c>
      <c r="G27" s="60">
        <v>55153</v>
      </c>
      <c r="H27" s="74">
        <v>4961.96</v>
      </c>
      <c r="I27" s="22"/>
      <c r="J27" s="35" t="s">
        <v>88</v>
      </c>
      <c r="K27" s="9">
        <v>2013</v>
      </c>
      <c r="L27" s="10">
        <v>2014</v>
      </c>
      <c r="M27" s="11">
        <v>2015</v>
      </c>
      <c r="N27" s="31"/>
      <c r="O27" s="41" t="s">
        <v>96</v>
      </c>
      <c r="P27" s="37" t="s">
        <v>74</v>
      </c>
    </row>
    <row r="28" spans="1:16" ht="70.95" customHeight="1" x14ac:dyDescent="0.2">
      <c r="A28" s="50"/>
      <c r="B28" s="48"/>
      <c r="C28" s="46"/>
      <c r="D28" s="52"/>
      <c r="E28" s="48"/>
      <c r="F28" s="54"/>
      <c r="G28" s="61"/>
      <c r="H28" s="75"/>
      <c r="I28" s="21">
        <v>1</v>
      </c>
      <c r="J28" s="36"/>
      <c r="K28" s="14">
        <v>13445448</v>
      </c>
      <c r="L28" s="14">
        <v>19617342</v>
      </c>
      <c r="M28" s="14">
        <v>20012917</v>
      </c>
      <c r="N28" s="32">
        <v>7</v>
      </c>
      <c r="O28" s="42"/>
      <c r="P28" s="38"/>
    </row>
    <row r="29" spans="1:16" ht="10.199999999999999" customHeight="1" x14ac:dyDescent="0.2">
      <c r="A29" s="49">
        <f t="shared" ref="A29" si="10">+A27+1</f>
        <v>13</v>
      </c>
      <c r="B29" s="47" t="s">
        <v>45</v>
      </c>
      <c r="C29" s="45" t="s">
        <v>46</v>
      </c>
      <c r="D29" s="43" t="s">
        <v>47</v>
      </c>
      <c r="E29" s="47" t="s">
        <v>10</v>
      </c>
      <c r="F29" s="53">
        <v>0.2</v>
      </c>
      <c r="G29" s="60">
        <v>62458</v>
      </c>
      <c r="H29" s="74">
        <v>16813</v>
      </c>
      <c r="I29" s="22"/>
      <c r="J29" s="35" t="s">
        <v>89</v>
      </c>
      <c r="K29" s="9">
        <v>2013</v>
      </c>
      <c r="L29" s="10">
        <v>2014</v>
      </c>
      <c r="M29" s="11">
        <v>2015</v>
      </c>
      <c r="N29" s="31"/>
      <c r="O29" s="41" t="s">
        <v>97</v>
      </c>
      <c r="P29" s="37" t="s">
        <v>75</v>
      </c>
    </row>
    <row r="30" spans="1:16" ht="175.2" customHeight="1" x14ac:dyDescent="0.2">
      <c r="A30" s="50"/>
      <c r="B30" s="48"/>
      <c r="C30" s="46"/>
      <c r="D30" s="44"/>
      <c r="E30" s="48"/>
      <c r="F30" s="54"/>
      <c r="G30" s="61"/>
      <c r="H30" s="75"/>
      <c r="I30" s="21">
        <v>1</v>
      </c>
      <c r="J30" s="36"/>
      <c r="K30" s="14">
        <v>-484124</v>
      </c>
      <c r="L30" s="15" t="s">
        <v>79</v>
      </c>
      <c r="M30" s="14" t="s">
        <v>80</v>
      </c>
      <c r="N30" s="32">
        <v>4</v>
      </c>
      <c r="O30" s="42"/>
      <c r="P30" s="38"/>
    </row>
    <row r="31" spans="1:16" ht="10.199999999999999" customHeight="1" x14ac:dyDescent="0.2">
      <c r="A31" s="49">
        <f t="shared" ref="A31" si="11">+A29+1</f>
        <v>14</v>
      </c>
      <c r="B31" s="47" t="s">
        <v>48</v>
      </c>
      <c r="C31" s="51" t="s">
        <v>49</v>
      </c>
      <c r="D31" s="51" t="s">
        <v>50</v>
      </c>
      <c r="E31" s="47" t="s">
        <v>51</v>
      </c>
      <c r="F31" s="53">
        <v>0.1</v>
      </c>
      <c r="G31" s="60">
        <v>47848</v>
      </c>
      <c r="H31" s="74">
        <v>107000</v>
      </c>
      <c r="I31" s="22"/>
      <c r="J31" s="35" t="s">
        <v>78</v>
      </c>
      <c r="K31" s="9">
        <v>2013</v>
      </c>
      <c r="L31" s="16">
        <v>2014</v>
      </c>
      <c r="M31" s="13">
        <v>2015</v>
      </c>
      <c r="N31" s="31"/>
      <c r="O31" s="41" t="s">
        <v>98</v>
      </c>
      <c r="P31" s="37" t="s">
        <v>76</v>
      </c>
    </row>
    <row r="32" spans="1:16" ht="46.95" customHeight="1" x14ac:dyDescent="0.2">
      <c r="A32" s="50"/>
      <c r="B32" s="48"/>
      <c r="C32" s="52"/>
      <c r="D32" s="52"/>
      <c r="E32" s="48"/>
      <c r="F32" s="54"/>
      <c r="G32" s="61"/>
      <c r="H32" s="75"/>
      <c r="I32" s="21">
        <v>1</v>
      </c>
      <c r="J32" s="36"/>
      <c r="K32" s="14">
        <v>28789</v>
      </c>
      <c r="L32" s="14">
        <v>19804</v>
      </c>
      <c r="M32" s="14">
        <v>33018</v>
      </c>
      <c r="N32" s="32">
        <v>5</v>
      </c>
      <c r="O32" s="42"/>
      <c r="P32" s="38"/>
    </row>
    <row r="33" spans="1:16" ht="10.199999999999999" customHeight="1" x14ac:dyDescent="0.2">
      <c r="A33" s="49">
        <f t="shared" ref="A33" si="12">+A31+1</f>
        <v>15</v>
      </c>
      <c r="B33" s="47" t="s">
        <v>52</v>
      </c>
      <c r="C33" s="43" t="s">
        <v>53</v>
      </c>
      <c r="D33" s="43" t="s">
        <v>54</v>
      </c>
      <c r="E33" s="47" t="s">
        <v>55</v>
      </c>
      <c r="F33" s="53">
        <v>1</v>
      </c>
      <c r="G33" s="60">
        <v>55153</v>
      </c>
      <c r="H33" s="74">
        <v>6872812.3499999996</v>
      </c>
      <c r="I33" s="22"/>
      <c r="J33" s="35" t="s">
        <v>62</v>
      </c>
      <c r="K33" s="9">
        <v>2013</v>
      </c>
      <c r="L33" s="16">
        <v>2014</v>
      </c>
      <c r="M33" s="13">
        <v>2015</v>
      </c>
      <c r="N33" s="31"/>
      <c r="O33" s="35" t="s">
        <v>62</v>
      </c>
      <c r="P33" s="37" t="s">
        <v>77</v>
      </c>
    </row>
    <row r="34" spans="1:16" ht="64.2" customHeight="1" x14ac:dyDescent="0.2">
      <c r="A34" s="50"/>
      <c r="B34" s="48"/>
      <c r="C34" s="44"/>
      <c r="D34" s="44"/>
      <c r="E34" s="48"/>
      <c r="F34" s="54"/>
      <c r="G34" s="61"/>
      <c r="H34" s="75"/>
      <c r="I34" s="21">
        <v>1</v>
      </c>
      <c r="J34" s="36"/>
      <c r="K34" s="14">
        <v>26548</v>
      </c>
      <c r="L34" s="14">
        <v>68771</v>
      </c>
      <c r="M34" s="14">
        <v>141659</v>
      </c>
      <c r="N34" s="32">
        <v>1</v>
      </c>
      <c r="O34" s="36"/>
      <c r="P34" s="38"/>
    </row>
  </sheetData>
  <mergeCells count="167">
    <mergeCell ref="C2:P2"/>
    <mergeCell ref="N4:O4"/>
    <mergeCell ref="H33:H34"/>
    <mergeCell ref="J33:J34"/>
    <mergeCell ref="G31:G32"/>
    <mergeCell ref="H31:H32"/>
    <mergeCell ref="J31:J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G29:G30"/>
    <mergeCell ref="H29:H30"/>
    <mergeCell ref="J29:J30"/>
    <mergeCell ref="A27:A28"/>
    <mergeCell ref="B27:B28"/>
    <mergeCell ref="C27:C28"/>
    <mergeCell ref="D27:D28"/>
    <mergeCell ref="E27:E28"/>
    <mergeCell ref="F27:F28"/>
    <mergeCell ref="G27:G28"/>
    <mergeCell ref="H27:H28"/>
    <mergeCell ref="J27:J28"/>
    <mergeCell ref="G23:G24"/>
    <mergeCell ref="H23:H24"/>
    <mergeCell ref="J23:J24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C23:C24"/>
    <mergeCell ref="D23:D24"/>
    <mergeCell ref="E23:E24"/>
    <mergeCell ref="F23:F24"/>
    <mergeCell ref="H25:H26"/>
    <mergeCell ref="J25:J26"/>
    <mergeCell ref="A21:A22"/>
    <mergeCell ref="B21:B22"/>
    <mergeCell ref="C21:C22"/>
    <mergeCell ref="D21:D22"/>
    <mergeCell ref="E21:E22"/>
    <mergeCell ref="F21:F22"/>
    <mergeCell ref="G21:G22"/>
    <mergeCell ref="H21:H22"/>
    <mergeCell ref="J21:J22"/>
    <mergeCell ref="A19:A20"/>
    <mergeCell ref="B19:B20"/>
    <mergeCell ref="C19:C20"/>
    <mergeCell ref="D19:D20"/>
    <mergeCell ref="E19:E20"/>
    <mergeCell ref="F19:F20"/>
    <mergeCell ref="G19:G20"/>
    <mergeCell ref="H19:H20"/>
    <mergeCell ref="J19:J20"/>
    <mergeCell ref="G15:G16"/>
    <mergeCell ref="H15:H16"/>
    <mergeCell ref="J15:J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H17:H18"/>
    <mergeCell ref="J17:J18"/>
    <mergeCell ref="A13:A14"/>
    <mergeCell ref="B13:B14"/>
    <mergeCell ref="C13:C14"/>
    <mergeCell ref="D13:D14"/>
    <mergeCell ref="E13:E14"/>
    <mergeCell ref="F13:F14"/>
    <mergeCell ref="G13:G14"/>
    <mergeCell ref="H13:H14"/>
    <mergeCell ref="J13:J14"/>
    <mergeCell ref="H9:H10"/>
    <mergeCell ref="P5:P6"/>
    <mergeCell ref="O7:O8"/>
    <mergeCell ref="P7:P8"/>
    <mergeCell ref="O9:O10"/>
    <mergeCell ref="P9:P10"/>
    <mergeCell ref="J9:J10"/>
    <mergeCell ref="A11:A12"/>
    <mergeCell ref="B11:B12"/>
    <mergeCell ref="C11:C12"/>
    <mergeCell ref="D11:D12"/>
    <mergeCell ref="E11:E12"/>
    <mergeCell ref="F11:F12"/>
    <mergeCell ref="G11:G12"/>
    <mergeCell ref="H11:H12"/>
    <mergeCell ref="J11:J12"/>
    <mergeCell ref="F9:F10"/>
    <mergeCell ref="G9:G10"/>
    <mergeCell ref="P11:P12"/>
    <mergeCell ref="G7:G8"/>
    <mergeCell ref="H7:H8"/>
    <mergeCell ref="J7:J8"/>
    <mergeCell ref="A9:A10"/>
    <mergeCell ref="B9:B10"/>
    <mergeCell ref="K4:M4"/>
    <mergeCell ref="A5:A6"/>
    <mergeCell ref="B5:B6"/>
    <mergeCell ref="C5:C6"/>
    <mergeCell ref="D5:D6"/>
    <mergeCell ref="E5:E6"/>
    <mergeCell ref="F5:F6"/>
    <mergeCell ref="G5:G6"/>
    <mergeCell ref="H5:H6"/>
    <mergeCell ref="C9:C10"/>
    <mergeCell ref="D9:D10"/>
    <mergeCell ref="E9:E10"/>
    <mergeCell ref="A7:A8"/>
    <mergeCell ref="B7:B8"/>
    <mergeCell ref="C7:C8"/>
    <mergeCell ref="D7:D8"/>
    <mergeCell ref="E7:E8"/>
    <mergeCell ref="F7:F8"/>
    <mergeCell ref="O33:O34"/>
    <mergeCell ref="P33:P34"/>
    <mergeCell ref="I4:J4"/>
    <mergeCell ref="O23:O24"/>
    <mergeCell ref="P23:P24"/>
    <mergeCell ref="O25:O26"/>
    <mergeCell ref="P25:P26"/>
    <mergeCell ref="O27:O28"/>
    <mergeCell ref="P27:P28"/>
    <mergeCell ref="O29:O30"/>
    <mergeCell ref="P29:P30"/>
    <mergeCell ref="O31:O32"/>
    <mergeCell ref="P31:P32"/>
    <mergeCell ref="O13:O14"/>
    <mergeCell ref="P13:P14"/>
    <mergeCell ref="O15:O16"/>
    <mergeCell ref="P15:P16"/>
    <mergeCell ref="O17:O18"/>
    <mergeCell ref="P17:P18"/>
    <mergeCell ref="O19:O20"/>
    <mergeCell ref="P19:P20"/>
    <mergeCell ref="O21:O22"/>
    <mergeCell ref="P21:P22"/>
    <mergeCell ref="O11:O12"/>
  </mergeCells>
  <hyperlinks>
    <hyperlink ref="P5:P6" r:id="rId1" display="http://www.arexpo.it/"/>
    <hyperlink ref="P7:P8" r:id="rId2" display="http://www.metro4milano.it/societa/chi-siamo/"/>
    <hyperlink ref="P9:P10" r:id="rId3" display="http://www.sogemispa.it/"/>
    <hyperlink ref="P11:P12" r:id="rId4" display="http://www.expo2015.org/"/>
    <hyperlink ref="P13:P14" r:id="rId5" display="http://www.gruppocap.it/"/>
    <hyperlink ref="P15:P16" r:id="rId6" display="http://www.seamilano.eu/it"/>
    <hyperlink ref="P17:P18" r:id="rId7" display="http://www.metropolitanamilanese.it/pub/page/MM"/>
    <hyperlink ref="P19:P20" r:id="rId8" display="http://www.atm.it/it/Pagine/default.aspx"/>
    <hyperlink ref="P21:P22" r:id="rId9" display="http://www.a2a.eu/"/>
    <hyperlink ref="P23:P24" r:id="rId10" display="http://www.milanosport.it/"/>
    <hyperlink ref="P25:P26" r:id="rId11" display="http://www.milanoristorazione.it/"/>
    <hyperlink ref="P27:P28" r:id="rId12" display="http://www.serravalle.it/it/"/>
    <hyperlink ref="P29:P30" r:id="rId13" location="first" display="http://www.admentaitalia.it/it/index.html#first"/>
    <hyperlink ref="P31:P32" r:id="rId14" display="http://www.naviglilombardi.it/"/>
    <hyperlink ref="P33:P34" r:id="rId15" display="https://amat-mi.it/it/"/>
  </hyperlinks>
  <printOptions horizontalCentered="1"/>
  <pageMargins left="0.31496062992125984" right="0.31496062992125984" top="0.74803149606299213" bottom="0.55118110236220474" header="0.31496062992125984" footer="0.31496062992125984"/>
  <pageSetup paperSize="8" scale="75" orientation="landscape" horizontalDpi="300" verticalDpi="300" r:id="rId16"/>
  <rowBreaks count="1" manualBreakCount="1">
    <brk id="20" max="16383" man="1"/>
  </rowBreak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Comune di Milano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Iacovelli</dc:creator>
  <cp:lastModifiedBy>Angela Iacovelli</cp:lastModifiedBy>
  <cp:lastPrinted>2017-07-11T13:15:56Z</cp:lastPrinted>
  <dcterms:created xsi:type="dcterms:W3CDTF">2017-01-11T09:12:53Z</dcterms:created>
  <dcterms:modified xsi:type="dcterms:W3CDTF">2017-07-11T14:03:52Z</dcterms:modified>
</cp:coreProperties>
</file>