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Addetti ai lavori in aggiornamento\File da pubblicare\"/>
    </mc:Choice>
  </mc:AlternateContent>
  <xr:revisionPtr revIDLastSave="0" documentId="13_ncr:1_{6B739D91-31F7-4115-9B08-6C1206A6B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bito per Istituto" sheetId="1" r:id="rId1"/>
  </sheets>
  <definedNames>
    <definedName name="_xlnm.Print_Area" localSheetId="0">'Debito per Istituto'!$A$1:$D$47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 l="1"/>
</calcChain>
</file>

<file path=xl/sharedStrings.xml><?xml version="1.0" encoding="utf-8"?>
<sst xmlns="http://schemas.openxmlformats.org/spreadsheetml/2006/main" count="23" uniqueCount="17">
  <si>
    <t>ANALISI DEL DEBITO: CLASSIFICAZIONE PER ISTITUTO CREDITORE</t>
  </si>
  <si>
    <t>in milioni di euro</t>
  </si>
  <si>
    <t>Debito per Istituto creditore</t>
  </si>
  <si>
    <t>Mutui Assunti con Cassa DD.PP.</t>
  </si>
  <si>
    <t>Mutui assunti con Istituti di Credito</t>
  </si>
  <si>
    <t>Mutui Assunti con Altri Istituti</t>
  </si>
  <si>
    <t>B O C (Buoni Ordinari Comunali)</t>
  </si>
  <si>
    <t>Prestito Obbligazionario 2005-2035 *</t>
  </si>
  <si>
    <t>RESIDUO DEBITO COMPLESSIVO</t>
  </si>
  <si>
    <t xml:space="preserve">* valore al netto del fondo accantonato presso le Banche coinvolte nell'operazione. Il valore lordo del prestito ammonta a 1.685,35 mln di euro.    </t>
  </si>
  <si>
    <t xml:space="preserve">Prestito Obbligazionario 2005-2035 </t>
  </si>
  <si>
    <t>Anno</t>
  </si>
  <si>
    <t>consuntivo</t>
  </si>
  <si>
    <t>preventivo</t>
  </si>
  <si>
    <t>al 31/12/2020</t>
  </si>
  <si>
    <t>al 31/12/2021</t>
  </si>
  <si>
    <t>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</si>
</sst>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</cellStyleXfs>
  <cellXfs count="15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164" fontId="4" fillId="2" borderId="3" xfId="2" applyNumberFormat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165" fontId="1" fillId="2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</cellXfs>
  <cellStyles count="10">
    <cellStyle name="Migliaia 2" xfId="3" xr:uid="{00000000-0005-0000-0000-000000000000}"/>
    <cellStyle name="Migliaia 3" xfId="2" xr:uid="{00000000-0005-0000-0000-000001000000}"/>
    <cellStyle name="Normale" xfId="0" builtinId="0"/>
    <cellStyle name="Normale 2" xfId="1" xr:uid="{00000000-0005-0000-0000-000003000000}"/>
    <cellStyle name="Normale 3" xfId="4" xr:uid="{00000000-0005-0000-0000-000004000000}"/>
    <cellStyle name="Normale 4" xfId="5" xr:uid="{00000000-0005-0000-0000-000005000000}"/>
    <cellStyle name="Normale 4 2" xfId="6" xr:uid="{00000000-0005-0000-0000-000006000000}"/>
    <cellStyle name="Normale 5" xfId="9" xr:uid="{00000000-0005-0000-0000-000007000000}"/>
    <cellStyle name="Percentuale 2" xfId="7" xr:uid="{00000000-0005-0000-0000-000008000000}"/>
    <cellStyle name="Percentuale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Debito per istituto creditore al 31/12/2022
</a:t>
            </a:r>
          </a:p>
        </c:rich>
      </c:tx>
      <c:layout>
        <c:manualLayout>
          <c:xMode val="edge"/>
          <c:yMode val="edge"/>
          <c:x val="0.18840565981883844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52072540228265"/>
          <c:y val="0.24762156175564745"/>
          <c:w val="0.72476539024171271"/>
          <c:h val="0.60870693186473079"/>
        </c:manualLayout>
      </c:layout>
      <c:pie3DChart>
        <c:varyColors val="1"/>
        <c:ser>
          <c:idx val="2"/>
          <c:order val="0"/>
          <c:explosion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07-479B-9AF9-C6E71AD285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07-479B-9AF9-C6E71AD285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07-479B-9AF9-C6E71AD285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07-479B-9AF9-C6E71AD2853C}"/>
              </c:ext>
            </c:extLst>
          </c:dPt>
          <c:dLbls>
            <c:dLbl>
              <c:idx val="0"/>
              <c:layout>
                <c:manualLayout>
                  <c:x val="-1.885519094802145E-2"/>
                  <c:y val="-0.241663268187094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07-479B-9AF9-C6E71AD2853C}"/>
                </c:ext>
              </c:extLst>
            </c:dLbl>
            <c:dLbl>
              <c:idx val="1"/>
              <c:layout>
                <c:manualLayout>
                  <c:x val="0.19090777520969082"/>
                  <c:y val="9.7882812469015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91100055279158"/>
                      <c:h val="0.189114855704048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07-479B-9AF9-C6E71AD2853C}"/>
                </c:ext>
              </c:extLst>
            </c:dLbl>
            <c:dLbl>
              <c:idx val="2"/>
              <c:layout>
                <c:manualLayout>
                  <c:x val="8.2773995560485036E-3"/>
                  <c:y val="0.101861798027889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85417183548574"/>
                      <c:h val="0.211563197249966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107-479B-9AF9-C6E71AD2853C}"/>
                </c:ext>
              </c:extLst>
            </c:dLbl>
            <c:dLbl>
              <c:idx val="3"/>
              <c:layout>
                <c:manualLayout>
                  <c:x val="2.0384294068504596E-3"/>
                  <c:y val="-3.930423436954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07-479B-9AF9-C6E71AD2853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('Debito per Istituto'!$A$4:$A$6,'Debito per Istituto'!$A$8)</c:f>
              <c:strCache>
                <c:ptCount val="4"/>
                <c:pt idx="0">
                  <c:v>Mutui Assunti con Cassa DD.PP.</c:v>
                </c:pt>
                <c:pt idx="1">
                  <c:v>Mutui assunti con Istituti di Credito</c:v>
                </c:pt>
                <c:pt idx="2">
                  <c:v>Mutui Assunti con Altri Istituti</c:v>
                </c:pt>
                <c:pt idx="3">
                  <c:v>Prestito Obbligazionario 2005-2035 *</c:v>
                </c:pt>
              </c:strCache>
            </c:strRef>
          </c:cat>
          <c:val>
            <c:numRef>
              <c:f>('Debito per Istituto'!$D$4:$D$6,'Debito per Istituto'!$D$8)</c:f>
              <c:numCache>
                <c:formatCode>_-* #,##0.0_-;\-* #,##0.0_-;_-* "-"??_-;_-@_-</c:formatCode>
                <c:ptCount val="4"/>
                <c:pt idx="0">
                  <c:v>2036.18013821</c:v>
                </c:pt>
                <c:pt idx="1">
                  <c:v>584.57755084999985</c:v>
                </c:pt>
                <c:pt idx="2">
                  <c:v>2.8662152599999997</c:v>
                </c:pt>
                <c:pt idx="3">
                  <c:v>976.92227001000003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07-479B-9AF9-C6E71AD28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822961</xdr:colOff>
      <xdr:row>12</xdr:row>
      <xdr:rowOff>28574</xdr:rowOff>
    </xdr:from>
    <xdr:to>
      <xdr:col>2</xdr:col>
      <xdr:colOff>91441</xdr:colOff>
      <xdr:row>31</xdr:row>
      <xdr:rowOff>83820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H118"/>
  <sheetViews>
    <sheetView tabSelected="1" zoomScaleNormal="100" workbookViewId="0">
      <selection activeCell="E22" sqref="E22"/>
    </sheetView>
  </sheetViews>
  <sheetFormatPr defaultRowHeight="15" x14ac:dyDescent="0.25"/>
  <cols>
    <col min="1" max="1" width="58.28515625" style="11" customWidth="1"/>
    <col min="2" max="2" width="20.140625" customWidth="1"/>
    <col min="3" max="3" width="20" customWidth="1"/>
    <col min="4" max="4" width="19.85546875" customWidth="1"/>
    <col min="6" max="6" width="15" bestFit="1" customWidth="1"/>
    <col min="7" max="7" width="10.85546875" bestFit="1" customWidth="1"/>
    <col min="8" max="8" width="15" bestFit="1" customWidth="1"/>
  </cols>
  <sheetData>
    <row r="1" spans="1:8" ht="49.5" customHeight="1" x14ac:dyDescent="0.25">
      <c r="A1" s="14" t="s">
        <v>0</v>
      </c>
      <c r="B1" s="14"/>
      <c r="C1" s="14"/>
      <c r="D1" s="14"/>
    </row>
    <row r="2" spans="1:8" x14ac:dyDescent="0.25">
      <c r="A2" s="1"/>
      <c r="D2" s="2" t="s">
        <v>1</v>
      </c>
    </row>
    <row r="3" spans="1:8" ht="39.950000000000003" customHeight="1" x14ac:dyDescent="0.25">
      <c r="A3" s="3" t="s">
        <v>2</v>
      </c>
      <c r="B3" s="4" t="s">
        <v>14</v>
      </c>
      <c r="C3" s="4" t="s">
        <v>15</v>
      </c>
      <c r="D3" s="4" t="s">
        <v>16</v>
      </c>
    </row>
    <row r="4" spans="1:8" x14ac:dyDescent="0.25">
      <c r="A4" s="5" t="s">
        <v>3</v>
      </c>
      <c r="B4" s="6">
        <v>1906.5</v>
      </c>
      <c r="C4" s="6">
        <v>2021.8388302799999</v>
      </c>
      <c r="D4" s="6">
        <v>2036.18013821</v>
      </c>
    </row>
    <row r="5" spans="1:8" x14ac:dyDescent="0.25">
      <c r="A5" s="5" t="s">
        <v>4</v>
      </c>
      <c r="B5" s="6">
        <v>594.9</v>
      </c>
      <c r="C5" s="6">
        <v>623.82056536000005</v>
      </c>
      <c r="D5" s="6">
        <v>584.57755084999985</v>
      </c>
    </row>
    <row r="6" spans="1:8" x14ac:dyDescent="0.25">
      <c r="A6" s="5" t="s">
        <v>5</v>
      </c>
      <c r="B6" s="6">
        <v>3.9</v>
      </c>
      <c r="C6" s="6">
        <v>3.2653923099999997</v>
      </c>
      <c r="D6" s="6">
        <v>2.8662152599999997</v>
      </c>
    </row>
    <row r="7" spans="1:8" x14ac:dyDescent="0.25">
      <c r="A7" s="7" t="s">
        <v>6</v>
      </c>
      <c r="B7" s="8"/>
      <c r="C7" s="8"/>
      <c r="D7" s="8"/>
    </row>
    <row r="8" spans="1:8" x14ac:dyDescent="0.25">
      <c r="A8" s="7" t="s">
        <v>7</v>
      </c>
      <c r="B8" s="6">
        <v>1088.4000000000001</v>
      </c>
      <c r="C8" s="6">
        <v>1033.8248621</v>
      </c>
      <c r="D8" s="6">
        <v>976.92227001000003</v>
      </c>
    </row>
    <row r="9" spans="1:8" ht="39.950000000000003" customHeight="1" x14ac:dyDescent="0.25">
      <c r="A9" s="9" t="s">
        <v>8</v>
      </c>
      <c r="B9" s="10">
        <v>3593.7000000000003</v>
      </c>
      <c r="C9" s="10">
        <f>SUM(C4:C8)</f>
        <v>3682.7496500500001</v>
      </c>
      <c r="D9" s="10">
        <f>SUM(D4:D8)</f>
        <v>3600.5461743299998</v>
      </c>
    </row>
    <row r="11" spans="1:8" s="11" customFormat="1" ht="38.25" customHeight="1" x14ac:dyDescent="0.25">
      <c r="A11" s="13" t="s">
        <v>9</v>
      </c>
      <c r="B11" s="13"/>
      <c r="C11" s="13"/>
      <c r="D11" s="13"/>
      <c r="F11"/>
      <c r="G11"/>
      <c r="H11"/>
    </row>
    <row r="12" spans="1:8" s="11" customFormat="1" ht="33.75" customHeight="1" x14ac:dyDescent="0.25"/>
    <row r="106" spans="1:2" x14ac:dyDescent="0.25">
      <c r="A106" s="11" t="s">
        <v>10</v>
      </c>
    </row>
    <row r="110" spans="1:2" x14ac:dyDescent="0.25">
      <c r="A110" s="12" t="s">
        <v>11</v>
      </c>
    </row>
    <row r="111" spans="1:2" x14ac:dyDescent="0.25">
      <c r="A111" s="11">
        <v>2007</v>
      </c>
      <c r="B111" t="s">
        <v>12</v>
      </c>
    </row>
    <row r="112" spans="1:2" x14ac:dyDescent="0.25">
      <c r="A112" s="11">
        <v>2008</v>
      </c>
      <c r="B112" t="s">
        <v>12</v>
      </c>
    </row>
    <row r="113" spans="1:2" x14ac:dyDescent="0.25">
      <c r="A113" s="11">
        <v>2009</v>
      </c>
      <c r="B113" t="s">
        <v>12</v>
      </c>
    </row>
    <row r="114" spans="1:2" x14ac:dyDescent="0.25">
      <c r="A114" s="11">
        <v>2010</v>
      </c>
      <c r="B114" t="s">
        <v>12</v>
      </c>
    </row>
    <row r="115" spans="1:2" x14ac:dyDescent="0.25">
      <c r="A115" s="11">
        <v>2011</v>
      </c>
      <c r="B115" t="s">
        <v>12</v>
      </c>
    </row>
    <row r="116" spans="1:2" x14ac:dyDescent="0.25">
      <c r="A116" s="11">
        <v>2012</v>
      </c>
      <c r="B116" t="s">
        <v>13</v>
      </c>
    </row>
    <row r="117" spans="1:2" x14ac:dyDescent="0.25">
      <c r="A117" s="11">
        <v>2013</v>
      </c>
      <c r="B117" t="s">
        <v>13</v>
      </c>
    </row>
    <row r="118" spans="1:2" x14ac:dyDescent="0.25">
      <c r="A118" s="11">
        <v>2014</v>
      </c>
      <c r="B118" t="s">
        <v>13</v>
      </c>
    </row>
  </sheetData>
  <mergeCells count="2">
    <mergeCell ref="A11:D11"/>
    <mergeCell ref="A1:D1"/>
  </mergeCells>
  <pageMargins left="0.31496062992125984" right="0.31496062992125984" top="0.35433070866141736" bottom="0.35433070866141736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Debito per Istituto</vt:lpstr>
      <vt:lpstr>'Debito per Istituto'!Area_stampa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Grazia Maria Lena</cp:lastModifiedBy>
  <cp:lastPrinted>2021-06-07T09:42:14Z</cp:lastPrinted>
  <dcterms:created xsi:type="dcterms:W3CDTF">2019-06-21T12:13:36Z</dcterms:created>
  <dcterms:modified xsi:type="dcterms:W3CDTF">2023-05-09T07:54:48Z</dcterms:modified>
</cp:coreProperties>
</file>