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maurizio.amorosini\Desktop\REDAZIONE LAVORO\PORTALE NUOVO - SETTEMBRE 2025\Sostenibilità ambienta e Resilienza urbana\"/>
    </mc:Choice>
  </mc:AlternateContent>
  <bookViews>
    <workbookView xWindow="0" yWindow="0" windowWidth="28800" windowHeight="12300"/>
  </bookViews>
  <sheets>
    <sheet name="RIC_TESSUTO URBANO CONSOLIDATO" sheetId="1" r:id="rId1"/>
    <sheet name="RIC _ AMBITI DI RIG. AMBIENTALE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D18" i="2"/>
  <c r="D17" i="2"/>
  <c r="D16" i="2"/>
  <c r="D15" i="2"/>
  <c r="D14" i="2"/>
  <c r="D20" i="2" l="1"/>
  <c r="D21" i="2" s="1"/>
  <c r="D15" i="1"/>
  <c r="D16" i="1"/>
  <c r="D17" i="1"/>
  <c r="D18" i="1"/>
  <c r="D19" i="1"/>
  <c r="D14" i="1"/>
  <c r="D20" i="1" l="1"/>
  <c r="D21" i="1" s="1"/>
</calcChain>
</file>

<file path=xl/sharedStrings.xml><?xml version="1.0" encoding="utf-8"?>
<sst xmlns="http://schemas.openxmlformats.org/spreadsheetml/2006/main" count="52" uniqueCount="28">
  <si>
    <t>TIPOLOGIA DI INTERVENTI</t>
  </si>
  <si>
    <t>RIC MINIMO</t>
  </si>
  <si>
    <t>Selezionare la tipologia di intervento in oggetto</t>
  </si>
  <si>
    <t>Superiore all’esistente e comunque &gt; 0.1</t>
  </si>
  <si>
    <t>interventi di ristrutturazione edilizia con totale demolizione e ricostruzione</t>
  </si>
  <si>
    <t>Superiore all’esistente e comunque &gt; 0.2</t>
  </si>
  <si>
    <t>interventi di nuova costruzione</t>
  </si>
  <si>
    <t>&gt; 0,2</t>
  </si>
  <si>
    <t>TIPOLOGIE DI SUPERFICI VERDI</t>
  </si>
  <si>
    <t>COEFFICIENTE DI PONDERAZIONE</t>
  </si>
  <si>
    <t>SUPERFICI CALCOLATE  (mq)</t>
  </si>
  <si>
    <t>Superfici permeabili a terra</t>
  </si>
  <si>
    <t>Superfici permeabili a terra inverdite</t>
  </si>
  <si>
    <t>Superfici permeabili pavimentate a terra</t>
  </si>
  <si>
    <t>Tetti verdi architettonicamente integrati negli edifici e dotati di strato drenante</t>
  </si>
  <si>
    <t>Coperture verdi di manufatti interrati dotate di strato drenante</t>
  </si>
  <si>
    <t>Pareti verdi architettonicamente integrate negli edifici</t>
  </si>
  <si>
    <t>TOTALE</t>
  </si>
  <si>
    <t>RIC</t>
  </si>
  <si>
    <t>AMBITI DI RIGENERAZIONE AMBIENTALE</t>
  </si>
  <si>
    <t>&gt; 0,3</t>
  </si>
  <si>
    <t>TESSUTO URBANO CONSOLIDATO</t>
  </si>
  <si>
    <t>interventi di restauro, risanamento conservativo, ristrutturazione edilizia che che interessino per intero le superfici costituenti l’involucro edilizio</t>
  </si>
  <si>
    <t>SUPERFICIE (mq)</t>
  </si>
  <si>
    <r>
      <rPr>
        <b/>
        <sz val="11"/>
        <color theme="1"/>
        <rFont val="Calibri"/>
        <family val="2"/>
        <scheme val="minor"/>
      </rPr>
      <t>superficie territoriale dell’intervento</t>
    </r>
    <r>
      <rPr>
        <sz val="11"/>
        <color theme="1"/>
        <rFont val="Calibri"/>
        <family val="2"/>
        <scheme val="minor"/>
      </rPr>
      <t xml:space="preserve"> (mq) (come da paragrafo 4.1 del documento tecnico)</t>
    </r>
  </si>
  <si>
    <t xml:space="preserve"> Documento tecnico per l’attuazione della disciplina di cui all’Art. 10 “Sostenibilità ambientale e resilienza urbana” delle norme d’attuazione del Piano delle regole, contenente la metodologia di calcolo per la minimizzazione delle emissioni di carbonio e per il raggiungimento dell’Indice di riduzione di impatto climatico – RIC</t>
  </si>
  <si>
    <t>CALCOLO DEL RIC - INDICE DI RIDUZIONE IMPATTO CLIMATICO</t>
  </si>
  <si>
    <t>Allegato B 
Foglio di calcolo per il raggiungimento di un Indice di riduzione impatto climatico - RIC
approvato con determina n°797/2020 in data 05/02/2020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</si>
</sst>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rgb="FF757171"/>
      </left>
      <right style="thin">
        <color rgb="FF757171"/>
      </right>
      <top style="thin">
        <color theme="2" tint="-0.24994659260841701"/>
      </top>
      <bottom style="thin">
        <color rgb="FF75717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ill="1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0" fillId="0" borderId="2" xfId="0" applyBorder="1"/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0" fillId="3" borderId="2" xfId="0" applyFill="1" applyBorder="1" applyProtection="1">
      <protection locked="0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Protection="1"/>
    <xf numFmtId="0" fontId="0" fillId="0" borderId="2" xfId="0" applyBorder="1" applyAlignment="1">
      <alignment wrapText="1"/>
    </xf>
    <xf numFmtId="0" fontId="0" fillId="0" borderId="2" xfId="0" applyFont="1" applyBorder="1"/>
    <xf numFmtId="0" fontId="3" fillId="3" borderId="2" xfId="0" applyFont="1" applyFill="1" applyBorder="1"/>
    <xf numFmtId="0" fontId="0" fillId="3" borderId="2" xfId="0" applyFill="1" applyBorder="1"/>
    <xf numFmtId="0" fontId="4" fillId="0" borderId="2" xfId="0" applyFont="1" applyBorder="1" applyAlignment="1" applyProtection="1">
      <alignment horizontal="right" vertical="center" wrapText="1"/>
    </xf>
    <xf numFmtId="0" fontId="0" fillId="3" borderId="2" xfId="0" applyFill="1" applyBorder="1" applyAlignment="1" applyProtection="1">
      <protection locked="0"/>
    </xf>
    <xf numFmtId="0" fontId="4" fillId="0" borderId="2" xfId="0" applyFont="1" applyBorder="1" applyAlignment="1" applyProtection="1">
      <alignment horizontal="right" vertical="center"/>
    </xf>
    <xf numFmtId="0" fontId="0" fillId="0" borderId="2" xfId="0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3" fillId="3" borderId="1" xfId="0" applyFont="1" applyFill="1" applyBorder="1"/>
    <xf numFmtId="0" fontId="0" fillId="3" borderId="1" xfId="0" applyFill="1" applyBorder="1"/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2" borderId="0" xfId="0" applyFill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</xdr:row>
          <xdr:rowOff>266700</xdr:rowOff>
        </xdr:from>
        <xdr:to>
          <xdr:col>2</xdr:col>
          <xdr:colOff>657225</xdr:colOff>
          <xdr:row>4</xdr:row>
          <xdr:rowOff>485775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</xdr:row>
          <xdr:rowOff>190500</xdr:rowOff>
        </xdr:from>
        <xdr:to>
          <xdr:col>2</xdr:col>
          <xdr:colOff>657225</xdr:colOff>
          <xdr:row>5</xdr:row>
          <xdr:rowOff>409575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</xdr:row>
          <xdr:rowOff>742950</xdr:rowOff>
        </xdr:from>
        <xdr:to>
          <xdr:col>2</xdr:col>
          <xdr:colOff>666750</xdr:colOff>
          <xdr:row>7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</xdr:row>
          <xdr:rowOff>228600</xdr:rowOff>
        </xdr:from>
        <xdr:to>
          <xdr:col>2</xdr:col>
          <xdr:colOff>647700</xdr:colOff>
          <xdr:row>4</xdr:row>
          <xdr:rowOff>447675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5</xdr:row>
          <xdr:rowOff>57150</xdr:rowOff>
        </xdr:from>
        <xdr:to>
          <xdr:col>2</xdr:col>
          <xdr:colOff>647700</xdr:colOff>
          <xdr:row>5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5</xdr:row>
          <xdr:rowOff>314325</xdr:rowOff>
        </xdr:from>
        <xdr:to>
          <xdr:col>2</xdr:col>
          <xdr:colOff>647700</xdr:colOff>
          <xdr:row>6</xdr:row>
          <xdr:rowOff>161925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tabSelected="1" zoomScale="70" zoomScaleNormal="70" workbookViewId="0">
      <selection activeCell="G2" sqref="G2"/>
    </sheetView>
  </sheetViews>
  <sheetFormatPr defaultRowHeight="15" x14ac:dyDescent="0.25"/>
  <cols>
    <col min="1" max="1" width="39.140625" customWidth="1"/>
    <col min="2" max="2" width="13.5703125" customWidth="1"/>
    <col min="3" max="3" width="16.42578125" customWidth="1"/>
    <col min="4" max="4" width="13.140625" customWidth="1"/>
    <col min="6" max="6" width="19.140625" customWidth="1"/>
  </cols>
  <sheetData>
    <row r="1" spans="1:8" ht="84.95" customHeight="1" x14ac:dyDescent="0.25">
      <c r="A1" s="36" t="s">
        <v>25</v>
      </c>
      <c r="B1" s="36"/>
      <c r="C1" s="36"/>
      <c r="D1" s="36"/>
    </row>
    <row r="2" spans="1:8" ht="56.1" customHeight="1" x14ac:dyDescent="0.25">
      <c r="A2" s="36" t="s">
        <v>27</v>
      </c>
      <c r="B2" s="36"/>
      <c r="C2" s="36"/>
      <c r="D2" s="36"/>
    </row>
    <row r="3" spans="1:8" ht="18.75" x14ac:dyDescent="0.3">
      <c r="A3" s="37" t="s">
        <v>21</v>
      </c>
      <c r="B3" s="37"/>
      <c r="C3" s="37"/>
      <c r="D3" s="37"/>
    </row>
    <row r="4" spans="1:8" ht="60" x14ac:dyDescent="0.25">
      <c r="A4" s="5" t="s">
        <v>0</v>
      </c>
      <c r="B4" s="6" t="s">
        <v>1</v>
      </c>
      <c r="C4" s="7" t="s">
        <v>2</v>
      </c>
      <c r="D4" s="8"/>
    </row>
    <row r="5" spans="1:8" ht="58.5" customHeight="1" x14ac:dyDescent="0.25">
      <c r="A5" s="9" t="s">
        <v>22</v>
      </c>
      <c r="B5" s="10" t="s">
        <v>3</v>
      </c>
      <c r="C5" s="11"/>
      <c r="D5" s="8"/>
      <c r="E5" s="4"/>
      <c r="H5" s="31"/>
    </row>
    <row r="6" spans="1:8" ht="60" customHeight="1" x14ac:dyDescent="0.25">
      <c r="A6" s="9" t="s">
        <v>4</v>
      </c>
      <c r="B6" s="10" t="s">
        <v>5</v>
      </c>
      <c r="C6" s="11"/>
      <c r="D6" s="8"/>
    </row>
    <row r="7" spans="1:8" x14ac:dyDescent="0.25">
      <c r="A7" s="12" t="s">
        <v>6</v>
      </c>
      <c r="B7" s="13" t="s">
        <v>7</v>
      </c>
      <c r="C7" s="11"/>
      <c r="D7" s="8"/>
    </row>
    <row r="8" spans="1:8" x14ac:dyDescent="0.25">
      <c r="A8" s="12"/>
      <c r="B8" s="13"/>
      <c r="C8" s="23"/>
      <c r="D8" s="8"/>
    </row>
    <row r="9" spans="1:8" ht="45" x14ac:dyDescent="0.25">
      <c r="A9" s="34" t="s">
        <v>24</v>
      </c>
      <c r="B9" s="9"/>
      <c r="C9" s="11"/>
      <c r="D9" s="8"/>
    </row>
    <row r="10" spans="1:8" x14ac:dyDescent="0.25">
      <c r="A10" s="32"/>
      <c r="B10" s="33"/>
      <c r="C10" s="8"/>
      <c r="D10" s="8"/>
    </row>
    <row r="11" spans="1:8" x14ac:dyDescent="0.25">
      <c r="A11" s="8"/>
      <c r="B11" s="8"/>
      <c r="C11" s="8"/>
      <c r="D11" s="8"/>
    </row>
    <row r="12" spans="1:8" ht="27" customHeight="1" x14ac:dyDescent="0.25">
      <c r="A12" s="35" t="s">
        <v>26</v>
      </c>
      <c r="B12" s="35"/>
      <c r="C12" s="35"/>
      <c r="D12" s="35"/>
    </row>
    <row r="13" spans="1:8" ht="43.5" customHeight="1" x14ac:dyDescent="0.25">
      <c r="A13" s="14" t="s">
        <v>8</v>
      </c>
      <c r="B13" s="14" t="s">
        <v>23</v>
      </c>
      <c r="C13" s="14" t="s">
        <v>9</v>
      </c>
      <c r="D13" s="14" t="s">
        <v>10</v>
      </c>
    </row>
    <row r="14" spans="1:8" x14ac:dyDescent="0.25">
      <c r="A14" s="8" t="s">
        <v>11</v>
      </c>
      <c r="B14" s="11"/>
      <c r="C14" s="15">
        <v>1</v>
      </c>
      <c r="D14" s="8">
        <f t="shared" ref="D14:D19" si="0">(B14*C14)</f>
        <v>0</v>
      </c>
    </row>
    <row r="15" spans="1:8" x14ac:dyDescent="0.25">
      <c r="A15" s="8" t="s">
        <v>12</v>
      </c>
      <c r="B15" s="11"/>
      <c r="C15" s="15">
        <v>0.5</v>
      </c>
      <c r="D15" s="8">
        <f t="shared" si="0"/>
        <v>0</v>
      </c>
    </row>
    <row r="16" spans="1:8" ht="15.75" customHeight="1" x14ac:dyDescent="0.25">
      <c r="A16" s="8" t="s">
        <v>13</v>
      </c>
      <c r="B16" s="11"/>
      <c r="C16" s="15">
        <v>0.3</v>
      </c>
      <c r="D16" s="8">
        <f t="shared" si="0"/>
        <v>0</v>
      </c>
    </row>
    <row r="17" spans="1:4" ht="29.25" customHeight="1" x14ac:dyDescent="0.25">
      <c r="A17" s="16" t="s">
        <v>14</v>
      </c>
      <c r="B17" s="11"/>
      <c r="C17" s="15">
        <v>0.7</v>
      </c>
      <c r="D17" s="8">
        <f t="shared" si="0"/>
        <v>0</v>
      </c>
    </row>
    <row r="18" spans="1:4" ht="28.5" customHeight="1" x14ac:dyDescent="0.25">
      <c r="A18" s="16" t="s">
        <v>15</v>
      </c>
      <c r="B18" s="11"/>
      <c r="C18" s="15">
        <v>0.5</v>
      </c>
      <c r="D18" s="8">
        <f t="shared" si="0"/>
        <v>0</v>
      </c>
    </row>
    <row r="19" spans="1:4" ht="28.5" customHeight="1" x14ac:dyDescent="0.25">
      <c r="A19" s="16" t="s">
        <v>16</v>
      </c>
      <c r="B19" s="11"/>
      <c r="C19" s="15">
        <v>0.3</v>
      </c>
      <c r="D19" s="8">
        <f t="shared" si="0"/>
        <v>0</v>
      </c>
    </row>
    <row r="20" spans="1:4" x14ac:dyDescent="0.25">
      <c r="A20" s="17" t="s">
        <v>17</v>
      </c>
      <c r="B20" s="8"/>
      <c r="C20" s="8"/>
      <c r="D20" s="8">
        <f>SUM(D14:D19)</f>
        <v>0</v>
      </c>
    </row>
    <row r="21" spans="1:4" ht="18.75" x14ac:dyDescent="0.3">
      <c r="A21" s="18" t="s">
        <v>18</v>
      </c>
      <c r="B21" s="8"/>
      <c r="C21" s="8"/>
      <c r="D21" s="19" t="e">
        <f>(D20/C9)</f>
        <v>#DIV/0!</v>
      </c>
    </row>
    <row r="25" spans="1:4" ht="10.5" customHeight="1" x14ac:dyDescent="0.25"/>
    <row r="26" spans="1:4" x14ac:dyDescent="0.25">
      <c r="A26" s="1"/>
    </row>
    <row r="27" spans="1:4" x14ac:dyDescent="0.25">
      <c r="A27" s="1"/>
    </row>
  </sheetData>
  <sheetProtection algorithmName="SHA-512" hashValue="4FDBjja8MT6tgtTiFvng3F+Qmayr4JF12gTqx4r3M5VGCesQugmtjB5Pm4DZxWbxn+5H5m9iSiZX3oH4i5Uy/A==" saltValue="FNiHv2iiFCXJBGVsYA/IUw==" spinCount="100000" sheet="1" objects="1" scenarios="1"/>
  <mergeCells count="4">
    <mergeCell ref="A12:D12"/>
    <mergeCell ref="A1:D1"/>
    <mergeCell ref="A2:D2"/>
    <mergeCell ref="A3:D3"/>
  </mergeCells>
  <pageMargins left="0.7" right="0.7" top="0.75" bottom="0.75" header="0.3" footer="0.3"/>
  <pageSetup paperSize="9" orientation="portrait" r:id="rId1"/>
  <ignoredErrors>
    <ignoredError sqref="D1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352425</xdr:colOff>
                    <xdr:row>4</xdr:row>
                    <xdr:rowOff>266700</xdr:rowOff>
                  </from>
                  <to>
                    <xdr:col>2</xdr:col>
                    <xdr:colOff>657225</xdr:colOff>
                    <xdr:row>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352425</xdr:colOff>
                    <xdr:row>5</xdr:row>
                    <xdr:rowOff>190500</xdr:rowOff>
                  </from>
                  <to>
                    <xdr:col>2</xdr:col>
                    <xdr:colOff>657225</xdr:colOff>
                    <xdr:row>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361950</xdr:colOff>
                    <xdr:row>5</xdr:row>
                    <xdr:rowOff>742950</xdr:rowOff>
                  </from>
                  <to>
                    <xdr:col>2</xdr:col>
                    <xdr:colOff>666750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1"/>
  <sheetViews>
    <sheetView zoomScale="55" zoomScaleNormal="55" workbookViewId="0">
      <selection activeCell="D5" sqref="D5"/>
    </sheetView>
  </sheetViews>
  <sheetFormatPr defaultRowHeight="15" x14ac:dyDescent="0.25"/>
  <cols>
    <col min="1" max="1" width="37.85546875" customWidth="1"/>
    <col min="2" max="2" width="15.7109375" customWidth="1"/>
    <col min="3" max="3" width="17.140625" customWidth="1"/>
    <col min="4" max="4" width="13.7109375" customWidth="1"/>
  </cols>
  <sheetData>
    <row r="1" spans="1:4" ht="69.95" customHeight="1" x14ac:dyDescent="0.25">
      <c r="A1" s="38" t="s">
        <v>25</v>
      </c>
      <c r="B1" s="38"/>
      <c r="C1" s="38"/>
      <c r="D1" s="38"/>
    </row>
    <row r="2" spans="1:4" ht="67.5" customHeight="1" x14ac:dyDescent="0.25">
      <c r="A2" s="36" t="s">
        <v>27</v>
      </c>
      <c r="B2" s="36"/>
      <c r="C2" s="36"/>
      <c r="D2" s="36"/>
    </row>
    <row r="3" spans="1:4" ht="18.75" x14ac:dyDescent="0.3">
      <c r="A3" s="37" t="s">
        <v>19</v>
      </c>
      <c r="B3" s="37"/>
      <c r="C3" s="37"/>
      <c r="D3" s="37"/>
    </row>
    <row r="4" spans="1:4" ht="60.75" customHeight="1" x14ac:dyDescent="0.25">
      <c r="A4" s="5" t="s">
        <v>0</v>
      </c>
      <c r="B4" s="6" t="s">
        <v>1</v>
      </c>
      <c r="C4" s="7" t="s">
        <v>2</v>
      </c>
      <c r="D4" s="8"/>
    </row>
    <row r="5" spans="1:4" ht="60" x14ac:dyDescent="0.25">
      <c r="A5" s="29" t="s">
        <v>22</v>
      </c>
      <c r="B5" s="20" t="s">
        <v>3</v>
      </c>
      <c r="C5" s="21"/>
      <c r="D5" s="8"/>
    </row>
    <row r="6" spans="1:4" ht="30" x14ac:dyDescent="0.25">
      <c r="A6" s="29" t="s">
        <v>4</v>
      </c>
      <c r="B6" s="22" t="s">
        <v>20</v>
      </c>
      <c r="C6" s="11"/>
      <c r="D6" s="8"/>
    </row>
    <row r="7" spans="1:4" x14ac:dyDescent="0.25">
      <c r="A7" s="30" t="s">
        <v>6</v>
      </c>
      <c r="B7" s="22" t="s">
        <v>20</v>
      </c>
      <c r="C7" s="11"/>
      <c r="D7" s="8"/>
    </row>
    <row r="8" spans="1:4" x14ac:dyDescent="0.25">
      <c r="A8" s="8"/>
      <c r="B8" s="8"/>
      <c r="C8" s="23"/>
      <c r="D8" s="8"/>
    </row>
    <row r="9" spans="1:4" ht="45" x14ac:dyDescent="0.25">
      <c r="A9" s="16" t="s">
        <v>24</v>
      </c>
      <c r="B9" s="23"/>
      <c r="C9" s="11">
        <v>0</v>
      </c>
      <c r="D9" s="8"/>
    </row>
    <row r="10" spans="1:4" x14ac:dyDescent="0.25">
      <c r="A10" s="32"/>
      <c r="B10" s="33"/>
      <c r="C10" s="8"/>
      <c r="D10" s="8"/>
    </row>
    <row r="11" spans="1:4" x14ac:dyDescent="0.25">
      <c r="A11" s="8"/>
      <c r="B11" s="8"/>
      <c r="C11" s="8"/>
      <c r="D11" s="8"/>
    </row>
    <row r="12" spans="1:4" ht="24" customHeight="1" x14ac:dyDescent="0.25">
      <c r="A12" s="39" t="s">
        <v>26</v>
      </c>
      <c r="B12" s="39"/>
      <c r="C12" s="39"/>
      <c r="D12" s="39"/>
    </row>
    <row r="13" spans="1:4" ht="47.25" x14ac:dyDescent="0.25">
      <c r="A13" s="24" t="s">
        <v>8</v>
      </c>
      <c r="B13" s="24" t="s">
        <v>23</v>
      </c>
      <c r="C13" s="24" t="s">
        <v>9</v>
      </c>
      <c r="D13" s="24" t="s">
        <v>10</v>
      </c>
    </row>
    <row r="14" spans="1:4" x14ac:dyDescent="0.25">
      <c r="A14" s="2" t="s">
        <v>11</v>
      </c>
      <c r="B14" s="25"/>
      <c r="C14" s="2">
        <v>1</v>
      </c>
      <c r="D14" s="2">
        <f t="shared" ref="D14:D19" si="0">(B14*C14)</f>
        <v>0</v>
      </c>
    </row>
    <row r="15" spans="1:4" x14ac:dyDescent="0.25">
      <c r="A15" s="2" t="s">
        <v>12</v>
      </c>
      <c r="B15" s="25"/>
      <c r="C15" s="2">
        <v>0.5</v>
      </c>
      <c r="D15" s="2">
        <f t="shared" si="0"/>
        <v>0</v>
      </c>
    </row>
    <row r="16" spans="1:4" x14ac:dyDescent="0.25">
      <c r="A16" s="2" t="s">
        <v>13</v>
      </c>
      <c r="B16" s="25"/>
      <c r="C16" s="2">
        <v>0.3</v>
      </c>
      <c r="D16" s="2">
        <f t="shared" si="0"/>
        <v>0</v>
      </c>
    </row>
    <row r="17" spans="1:4" ht="30" x14ac:dyDescent="0.25">
      <c r="A17" s="3" t="s">
        <v>14</v>
      </c>
      <c r="B17" s="25"/>
      <c r="C17" s="2">
        <v>0.7</v>
      </c>
      <c r="D17" s="2">
        <f t="shared" si="0"/>
        <v>0</v>
      </c>
    </row>
    <row r="18" spans="1:4" ht="30" x14ac:dyDescent="0.25">
      <c r="A18" s="3" t="s">
        <v>15</v>
      </c>
      <c r="B18" s="25"/>
      <c r="C18" s="2">
        <v>0.5</v>
      </c>
      <c r="D18" s="2">
        <f t="shared" si="0"/>
        <v>0</v>
      </c>
    </row>
    <row r="19" spans="1:4" ht="30" x14ac:dyDescent="0.25">
      <c r="A19" s="3" t="s">
        <v>16</v>
      </c>
      <c r="B19" s="25"/>
      <c r="C19" s="2">
        <v>0.3</v>
      </c>
      <c r="D19" s="2">
        <f t="shared" si="0"/>
        <v>0</v>
      </c>
    </row>
    <row r="20" spans="1:4" x14ac:dyDescent="0.25">
      <c r="A20" s="26" t="s">
        <v>17</v>
      </c>
      <c r="B20" s="2"/>
      <c r="C20" s="2"/>
      <c r="D20" s="2">
        <f>SUM(D14:D19)</f>
        <v>0</v>
      </c>
    </row>
    <row r="21" spans="1:4" ht="18.75" x14ac:dyDescent="0.3">
      <c r="A21" s="27" t="s">
        <v>18</v>
      </c>
      <c r="B21" s="2"/>
      <c r="C21" s="2"/>
      <c r="D21" s="28" t="e">
        <f>(D20/C9)</f>
        <v>#DIV/0!</v>
      </c>
    </row>
  </sheetData>
  <sheetProtection algorithmName="SHA-512" hashValue="t6BVe/dbTM0r4hD1Skzmpdu6528TDheHKRvPYFa/wMEL9zaHmmYhdjaINO2OnfchLyyXOtI1uJxhJkeBijntKw==" saltValue="E1Tx+K1eFhX+dX3eu9l+hg==" spinCount="100000" sheet="1" objects="1" scenarios="1"/>
  <mergeCells count="4">
    <mergeCell ref="A1:D1"/>
    <mergeCell ref="A2:D2"/>
    <mergeCell ref="A12:D12"/>
    <mergeCell ref="A3:D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342900</xdr:colOff>
                    <xdr:row>4</xdr:row>
                    <xdr:rowOff>228600</xdr:rowOff>
                  </from>
                  <to>
                    <xdr:col>2</xdr:col>
                    <xdr:colOff>647700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342900</xdr:colOff>
                    <xdr:row>5</xdr:row>
                    <xdr:rowOff>57150</xdr:rowOff>
                  </from>
                  <to>
                    <xdr:col>2</xdr:col>
                    <xdr:colOff>647700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342900</xdr:colOff>
                    <xdr:row>5</xdr:row>
                    <xdr:rowOff>314325</xdr:rowOff>
                  </from>
                  <to>
                    <xdr:col>2</xdr:col>
                    <xdr:colOff>647700</xdr:colOff>
                    <xdr:row>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RIC_TESSUTO URBANO CONSOLIDATO</vt:lpstr>
      <vt:lpstr>RIC _ AMBITI DI RIG. AMBIENTALE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Maurizio Amorosini</dc:creator>
  <cp:keywords/>
  <dc:description/>
  <cp:lastModifiedBy>Maurizio Amorosini</cp:lastModifiedBy>
  <cp:revision/>
  <cp:lastPrinted>2020-02-05T10:36:28Z</cp:lastPrinted>
  <dcterms:created xsi:type="dcterms:W3CDTF">2020-01-23T14:26:19Z</dcterms:created>
  <dcterms:modified xsi:type="dcterms:W3CDTF">2025-09-18T09:54:46Z</dcterms:modified>
  <cp:category/>
  <cp:contentStatus/>
</cp:coreProperties>
</file>